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hutiakovav\Documents\PLOCHA\CUDZINCI\2024\13_6_24\"/>
    </mc:Choice>
  </mc:AlternateContent>
  <bookViews>
    <workbookView xWindow="0" yWindow="0" windowWidth="28800" windowHeight="14100"/>
  </bookViews>
  <sheets>
    <sheet name="Ziadost" sheetId="1" r:id="rId1"/>
    <sheet name="prehlad" sheetId="5" r:id="rId2"/>
    <sheet name="zoznam" sheetId="4" r:id="rId3"/>
    <sheet name="form-data" sheetId="2" state="hidden" r:id="rId4"/>
  </sheets>
  <definedNames>
    <definedName name="_xlnm.Print_Titles" localSheetId="2">zoznam!$1:$3</definedName>
    <definedName name="_xlnm.Print_Area" localSheetId="0">Ziadost!$A$1:$B$16</definedName>
    <definedName name="zoz_sptk">zoznam!$A$2:$J$203</definedName>
  </definedName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I38" i="4" l="1"/>
  <c r="I37" i="4"/>
  <c r="I36" i="4"/>
  <c r="I35" i="4"/>
  <c r="I34" i="4"/>
  <c r="I33" i="4"/>
  <c r="I32" i="4"/>
  <c r="I31" i="4"/>
  <c r="I30" i="4"/>
  <c r="I29" i="4"/>
  <c r="I28" i="4"/>
  <c r="I27" i="4"/>
  <c r="I203" i="4" l="1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 l="1"/>
  <c r="A156" i="4" l="1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</calcChain>
</file>

<file path=xl/sharedStrings.xml><?xml version="1.0" encoding="utf-8"?>
<sst xmlns="http://schemas.openxmlformats.org/spreadsheetml/2006/main" count="237" uniqueCount="234">
  <si>
    <t>Meno</t>
  </si>
  <si>
    <t>Priezvisko</t>
  </si>
  <si>
    <t>Dátum narodenia</t>
  </si>
  <si>
    <t>N</t>
  </si>
  <si>
    <t>268</t>
  </si>
  <si>
    <t>GE</t>
  </si>
  <si>
    <t>GEO</t>
  </si>
  <si>
    <t>Georgia</t>
  </si>
  <si>
    <t>Gruzínsko</t>
  </si>
  <si>
    <t>860</t>
  </si>
  <si>
    <t>UZ</t>
  </si>
  <si>
    <t>UZB</t>
  </si>
  <si>
    <t>Republic of Uzbekistan</t>
  </si>
  <si>
    <t>Uzbecká republika</t>
  </si>
  <si>
    <t>807</t>
  </si>
  <si>
    <t>MK</t>
  </si>
  <si>
    <t>MKD</t>
  </si>
  <si>
    <t>Republic of North Macedonia</t>
  </si>
  <si>
    <t>Severomacedónska republika</t>
  </si>
  <si>
    <t>804</t>
  </si>
  <si>
    <t>UA</t>
  </si>
  <si>
    <t>UKR</t>
  </si>
  <si>
    <t>Ukraine</t>
  </si>
  <si>
    <t>Ukrajina</t>
  </si>
  <si>
    <t>795</t>
  </si>
  <si>
    <t>TM</t>
  </si>
  <si>
    <t>TKM</t>
  </si>
  <si>
    <t>Turkmenistan</t>
  </si>
  <si>
    <t>Turkménsko</t>
  </si>
  <si>
    <t>762</t>
  </si>
  <si>
    <t>TJ</t>
  </si>
  <si>
    <t>TJK</t>
  </si>
  <si>
    <t>Republic of Tajikistan</t>
  </si>
  <si>
    <t>Tadžická republika</t>
  </si>
  <si>
    <t>070</t>
  </si>
  <si>
    <t>BA</t>
  </si>
  <si>
    <t>BIH</t>
  </si>
  <si>
    <t>Bosnia and Herzegovina</t>
  </si>
  <si>
    <t>Bosna a Hercegovina</t>
  </si>
  <si>
    <t>051</t>
  </si>
  <si>
    <t>AM</t>
  </si>
  <si>
    <t>ARM</t>
  </si>
  <si>
    <t>Republic of Armenia</t>
  </si>
  <si>
    <t>Arménska republika</t>
  </si>
  <si>
    <t>031</t>
  </si>
  <si>
    <t>AZ</t>
  </si>
  <si>
    <t>AZE</t>
  </si>
  <si>
    <t>Republic of Azerbaijan</t>
  </si>
  <si>
    <t>Azerbajdžanská republika</t>
  </si>
  <si>
    <t>417</t>
  </si>
  <si>
    <t>KG</t>
  </si>
  <si>
    <t>KGZ</t>
  </si>
  <si>
    <t>Kyrgyz Republic</t>
  </si>
  <si>
    <t>Kirgizská republika</t>
  </si>
  <si>
    <t>398</t>
  </si>
  <si>
    <t>KZ</t>
  </si>
  <si>
    <t>KAZ</t>
  </si>
  <si>
    <t>Republic of Kazakhstan</t>
  </si>
  <si>
    <t>Kazašská republika</t>
  </si>
  <si>
    <t>360</t>
  </si>
  <si>
    <t>ID</t>
  </si>
  <si>
    <t>IDN</t>
  </si>
  <si>
    <t>Republic of Indonesia</t>
  </si>
  <si>
    <t>Indonézska republika</t>
  </si>
  <si>
    <t>356</t>
  </si>
  <si>
    <t>IN</t>
  </si>
  <si>
    <t>IND</t>
  </si>
  <si>
    <t>Republic of India</t>
  </si>
  <si>
    <t>Indická republika</t>
  </si>
  <si>
    <t>688</t>
  </si>
  <si>
    <t>RS</t>
  </si>
  <si>
    <t>SRB</t>
  </si>
  <si>
    <t>Republic of Serbia</t>
  </si>
  <si>
    <t>Srbská republika</t>
  </si>
  <si>
    <t>608</t>
  </si>
  <si>
    <t>PH</t>
  </si>
  <si>
    <t>PHL</t>
  </si>
  <si>
    <t>Republic of the Philippines</t>
  </si>
  <si>
    <t>Filipínska republika</t>
  </si>
  <si>
    <t>524</t>
  </si>
  <si>
    <t>NP</t>
  </si>
  <si>
    <t>NPL</t>
  </si>
  <si>
    <t>Federal Democratic Republic of Nepal</t>
  </si>
  <si>
    <t>Nepálská federatívna demokratická republika</t>
  </si>
  <si>
    <t>499</t>
  </si>
  <si>
    <t>ME</t>
  </si>
  <si>
    <t>MNE</t>
  </si>
  <si>
    <t>Montenegro</t>
  </si>
  <si>
    <t>Čierna Hora</t>
  </si>
  <si>
    <t>498</t>
  </si>
  <si>
    <t>MD</t>
  </si>
  <si>
    <t>MDA</t>
  </si>
  <si>
    <t>Republic of Moldova</t>
  </si>
  <si>
    <t>Moldavská republika</t>
  </si>
  <si>
    <t>POZNAMKA</t>
  </si>
  <si>
    <t>NAZOVDOPLN</t>
  </si>
  <si>
    <t>POPISANGL</t>
  </si>
  <si>
    <t>POPIS</t>
  </si>
  <si>
    <t>KOD</t>
  </si>
  <si>
    <t>9329005</t>
  </si>
  <si>
    <t>Pomocný pracovník v drevospracujúcej výrobe</t>
  </si>
  <si>
    <t>7512001</t>
  </si>
  <si>
    <t>Pekár</t>
  </si>
  <si>
    <t>7223003</t>
  </si>
  <si>
    <t>Obrábač kovov</t>
  </si>
  <si>
    <t>7512002</t>
  </si>
  <si>
    <t>Cukrár</t>
  </si>
  <si>
    <t>6210001</t>
  </si>
  <si>
    <t>Pracovník v ťažbovej činnosti v lesníctve, pilčík</t>
  </si>
  <si>
    <t>9211000</t>
  </si>
  <si>
    <t>Pomocný pracovník v rastlinnej výrobe</t>
  </si>
  <si>
    <t>7513001</t>
  </si>
  <si>
    <t>Spracovateľ mlieka</t>
  </si>
  <si>
    <t>5153003</t>
  </si>
  <si>
    <t>Údržbár</t>
  </si>
  <si>
    <t>8211000</t>
  </si>
  <si>
    <t>Montážny pracovník (operátor) v strojárskej výrobe</t>
  </si>
  <si>
    <t>9212000</t>
  </si>
  <si>
    <t>Pomocný pracovník v živočíšnej výrobe</t>
  </si>
  <si>
    <t>7513003</t>
  </si>
  <si>
    <t>Výrobca masla</t>
  </si>
  <si>
    <t>7513002</t>
  </si>
  <si>
    <t>Výrobca syra a bryndze</t>
  </si>
  <si>
    <t>5120000</t>
  </si>
  <si>
    <t>Kuchár (okrem šéfkuchára)</t>
  </si>
  <si>
    <t>8121999</t>
  </si>
  <si>
    <t>Operátor zariadenia v hutníckom a zlievarenskom priemysle inde neuvedený</t>
  </si>
  <si>
    <t>9329001</t>
  </si>
  <si>
    <t>Pomocný pracovník v potravinárskej výrobe</t>
  </si>
  <si>
    <t>9412000</t>
  </si>
  <si>
    <t>Pomocník v kuchyni</t>
  </si>
  <si>
    <t>2132002</t>
  </si>
  <si>
    <t>Špecialista v živočíšnej výrobe, zootechnik</t>
  </si>
  <si>
    <t>2132001</t>
  </si>
  <si>
    <t>Špecialista v rastlinnej výrobe, agronóm</t>
  </si>
  <si>
    <t>7112002</t>
  </si>
  <si>
    <t>Murár</t>
  </si>
  <si>
    <t>7513004</t>
  </si>
  <si>
    <t>Výrobca ostatných výrobkov z mlieka (okrem syra, bryndze a masla)</t>
  </si>
  <si>
    <t>7411001</t>
  </si>
  <si>
    <t>Stavebný a prevádzkový elektrikár</t>
  </si>
  <si>
    <t>5131001</t>
  </si>
  <si>
    <t>Čašník, servírka</t>
  </si>
  <si>
    <t>9112001</t>
  </si>
  <si>
    <t>Chyžná</t>
  </si>
  <si>
    <t>8342001</t>
  </si>
  <si>
    <t>Operátor stavebných strojov</t>
  </si>
  <si>
    <t>8212002</t>
  </si>
  <si>
    <t>Montážny pracovník (operátor) elektronických zariadení</t>
  </si>
  <si>
    <t>8219003</t>
  </si>
  <si>
    <t>Montážny pracovník v chemickej, gumárenskej a plastikárskej výrobe</t>
  </si>
  <si>
    <t>8341002</t>
  </si>
  <si>
    <t>Traktorista (poľnohospodárstvo)</t>
  </si>
  <si>
    <t>7523000</t>
  </si>
  <si>
    <t>Nastavovač a operátor drevoobrábacieho stroja</t>
  </si>
  <si>
    <t>8141000</t>
  </si>
  <si>
    <t>Operátor stroja na výrobu výrobkov z gumy</t>
  </si>
  <si>
    <t>8344000</t>
  </si>
  <si>
    <t>Operátor vysokozdvižného vozíka</t>
  </si>
  <si>
    <t>7212002</t>
  </si>
  <si>
    <t>Zvárač kovov</t>
  </si>
  <si>
    <t>7514002</t>
  </si>
  <si>
    <t>Spracovateľ obilia (mlynár)</t>
  </si>
  <si>
    <t>7514001</t>
  </si>
  <si>
    <t>Spracovateľ ovocia a zeleniny</t>
  </si>
  <si>
    <t>8160001</t>
  </si>
  <si>
    <t>Operátor zariadenia na spracovanie a konzervovanie mäsa, mäsových produktov a rýb</t>
  </si>
  <si>
    <t>7114001</t>
  </si>
  <si>
    <t>Železiar v stavebníctve</t>
  </si>
  <si>
    <t>6121003</t>
  </si>
  <si>
    <t>Dojič kráv, oviec a kôz</t>
  </si>
  <si>
    <t>6121002</t>
  </si>
  <si>
    <t>Chovateľ ošípaných</t>
  </si>
  <si>
    <t>7115001</t>
  </si>
  <si>
    <t>Tesár</t>
  </si>
  <si>
    <t>6121999</t>
  </si>
  <si>
    <t>Chovateľ hospodárskych zvierat inde neuvedený</t>
  </si>
  <si>
    <t>6121001</t>
  </si>
  <si>
    <t>Chovateľ hovädzieho dobytka, oviec a kôz</t>
  </si>
  <si>
    <t>9112000</t>
  </si>
  <si>
    <t>Upratovačka</t>
  </si>
  <si>
    <t>7511002</t>
  </si>
  <si>
    <t>Mäsiar, údenár</t>
  </si>
  <si>
    <t>7511001</t>
  </si>
  <si>
    <t>Porážač, vykosťovač</t>
  </si>
  <si>
    <t>7511999</t>
  </si>
  <si>
    <t>Spracovateľ mäsa a rýb a podobný výrobca inde neuvedený</t>
  </si>
  <si>
    <t>7511005</t>
  </si>
  <si>
    <t>Spracovateľ hydiny</t>
  </si>
  <si>
    <t>7223001</t>
  </si>
  <si>
    <t>Nastavovač CNC strojov</t>
  </si>
  <si>
    <t>Štátna príslušnosť:</t>
  </si>
  <si>
    <t>Zamestnanie (SK ISCO):</t>
  </si>
  <si>
    <t>Áno</t>
  </si>
  <si>
    <t>Nie</t>
  </si>
  <si>
    <t>IČO zamestnávateľa:</t>
  </si>
  <si>
    <t>Názov zamestnávateľa:</t>
  </si>
  <si>
    <t>Kontaktná osoba</t>
  </si>
  <si>
    <t xml:space="preserve"> - meno a priezvisko:</t>
  </si>
  <si>
    <t xml:space="preserve"> - telefón, mobil:</t>
  </si>
  <si>
    <t xml:space="preserve"> - e-mail:</t>
  </si>
  <si>
    <t>IČO UZ:</t>
  </si>
  <si>
    <t>Názov UZ:</t>
  </si>
  <si>
    <t>Sídlo zamestnávateľa:</t>
  </si>
  <si>
    <t>Sídlo UZ:</t>
  </si>
  <si>
    <t>Miesto výkonu práce:</t>
  </si>
  <si>
    <r>
      <t xml:space="preserve"> </t>
    </r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- zamestnávateľ, ktorým je Agentúra dočasného zamestnávania, vyplní aj údaje o užívateľskom zamestnávateľovi (ďalej len "UZ"):</t>
    </r>
  </si>
  <si>
    <t>Legenda:</t>
  </si>
  <si>
    <t xml:space="preserve"> - povinné</t>
  </si>
  <si>
    <t>Počty štátnych príslušníkov tretej krajiny (ďalej len "ŠPTK"), ktorí budú žiadať o udelenie národného víza na základe</t>
  </si>
  <si>
    <t>Nariadení vlády SR č. 35/2024 Z. z., č. 90/2024 Z. z. a č. 92/2024 Z. z., ktorými sa mení a dopĺňa Nariadenie vlády SR č. 383/2023 Z. z.:</t>
  </si>
  <si>
    <t>Žiadosť o udelenie národného víza podľa § 15 odst.1 písm. d) zákona o pobyte cudzincov</t>
  </si>
  <si>
    <t>Cestovný doklad 
- Druh -</t>
  </si>
  <si>
    <t>Cestovný doklad
- číslo -</t>
  </si>
  <si>
    <r>
      <t xml:space="preserve">Zastupiteľský úrad alebo oddelenie cudzineckej polície PZ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</si>
  <si>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Štátna príslušnosť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</si>
  <si>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Zamestnanie
</t>
    </r>
    <r>
      <rPr>
        <b/>
        <sz val="10"/>
        <color theme="1"/>
        <rFont val="Calibri"/>
        <family val="2"/>
        <charset val="238"/>
        <scheme val="minor"/>
      </rPr>
      <t>(kód SK ISCO)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</si>
  <si>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 xml:space="preserve">Zamestnanie
</t>
    </r>
    <r>
      <rPr>
        <b/>
        <sz val="10"/>
        <color theme="1"/>
        <rFont val="Calibri"/>
        <family val="2"/>
        <charset val="238"/>
        <scheme val="minor"/>
      </rPr>
      <t>(názov)</t>
    </r>
  </si>
  <si>
    <r>
      <rPr>
        <vertAlign val="superscript"/>
        <sz val="9"/>
        <color theme="1"/>
        <rFont val="Calibri"/>
        <family val="2"/>
        <charset val="238"/>
        <scheme val="minor"/>
      </rPr>
      <t>4)</t>
    </r>
    <r>
      <rPr>
        <sz val="9"/>
        <color theme="1"/>
        <rFont val="Calibri"/>
        <family val="2"/>
        <charset val="238"/>
        <scheme val="minor"/>
      </rPr>
      <t xml:space="preserve"> úrad, na ktorom budú podané žiadosti a podklady o udelení národných víz po splnení podmienok a zaslaní súhlasu UPSVR na MZVEZ SR a MV SR 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</si>
  <si>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štátna príslušnosť ŠPTK zo zoznamu krajín podľa Nariadenia vlády SR č. 383/2024 Z. z. v znení Nariadení vlády SR č. 35/2024 Z. z., č. 90/2024 Z.z. a č. 92/2024 Z.z.</t>
    </r>
  </si>
  <si>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ISCO kód zamestnania podľa štatistickej klasifikácie zamestnaní uvedené v § 1, písm. a) Nariadenia vlády SR č. 90/2024 Z. z.</t>
    </r>
  </si>
  <si>
    <t>(prázdne)</t>
  </si>
  <si>
    <t>Štátna príslušnosť</t>
  </si>
  <si>
    <t>SK ISCO kód</t>
  </si>
  <si>
    <t>Zamestnanie</t>
  </si>
  <si>
    <t>Celkom</t>
  </si>
  <si>
    <t>Počet ŠPTK</t>
  </si>
  <si>
    <r>
      <t xml:space="preserve">Zoznam štátnych príslušníkov tretej krajiny (ďalej len "ŠPTK"), ktorí budú žiadať o udelenie národného víza </t>
    </r>
    <r>
      <rPr>
        <b/>
        <sz val="9"/>
        <color theme="1"/>
        <rFont val="Calibri"/>
        <family val="2"/>
        <charset val="238"/>
        <scheme val="minor"/>
      </rPr>
      <t xml:space="preserve">na základe Nariadení vlády SR č. 35/2024 Z. z., č. 90/2024 Z. z. a č. 92/2024 Z. z., ktorými sa mení a dopĺňa Nariadenie vlády SR č. 383/2023 Z. z. </t>
    </r>
  </si>
  <si>
    <t>Postup:</t>
  </si>
  <si>
    <t>4. uložiť súbor, zavrieť a odoslať ako prílohu cez slovensko.sk</t>
  </si>
  <si>
    <t>1. vyplniť všetky povinné údaje v hárkoch "Ziadost" a "zoznam"</t>
  </si>
  <si>
    <t>2. uložiť súbor a ukončiť aplikáciu</t>
  </si>
  <si>
    <t>3. otvoriť súbor, aby sa aktualizoval hárok "prehlad" (neupravovať obsah)</t>
  </si>
  <si>
    <r>
      <t xml:space="preserve">Agentúra dočasného 
zamestnávania </t>
    </r>
    <r>
      <rPr>
        <vertAlign val="superscript"/>
        <sz val="12"/>
        <color theme="1"/>
        <rFont val="Calibri"/>
        <family val="2"/>
        <charset val="238"/>
        <scheme val="minor"/>
      </rPr>
      <t xml:space="preserve">1) </t>
    </r>
    <r>
      <rPr>
        <sz val="12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</si>
</sst>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1"/>
    <xf numFmtId="0" fontId="4" fillId="0" borderId="0" xfId="0" applyFont="1"/>
    <xf numFmtId="0" fontId="7" fillId="0" borderId="0" xfId="1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11" fillId="0" borderId="0" xfId="0" applyFont="1"/>
    <xf numFmtId="0" fontId="13" fillId="0" borderId="0" xfId="0" applyFont="1" applyFill="1" applyBorder="1" applyAlignment="1">
      <alignment wrapText="1"/>
    </xf>
    <xf numFmtId="0" fontId="14" fillId="0" borderId="0" xfId="0" applyFont="1" applyAlignment="1">
      <alignment horizontal="left" vertical="center" indent="4"/>
    </xf>
    <xf numFmtId="0" fontId="15" fillId="0" borderId="0" xfId="0" applyFont="1"/>
    <xf numFmtId="0" fontId="13" fillId="0" borderId="0" xfId="0" applyFont="1"/>
    <xf numFmtId="0" fontId="1" fillId="0" borderId="0" xfId="0" applyFont="1" applyAlignment="1"/>
    <xf numFmtId="0" fontId="0" fillId="0" borderId="0" xfId="0" applyFill="1"/>
    <xf numFmtId="0" fontId="18" fillId="0" borderId="0" xfId="0" applyFont="1" applyFill="1" applyBorder="1"/>
    <xf numFmtId="22" fontId="0" fillId="0" borderId="0" xfId="0" applyNumberFormat="1"/>
    <xf numFmtId="0" fontId="12" fillId="0" borderId="0" xfId="0" applyFont="1"/>
    <xf numFmtId="0" fontId="1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shrinkToFi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shrinkToFit="1"/>
    </xf>
    <xf numFmtId="0" fontId="0" fillId="0" borderId="2" xfId="0" applyFont="1" applyBorder="1"/>
    <xf numFmtId="0" fontId="0" fillId="0" borderId="2" xfId="0" applyFont="1" applyBorder="1" applyProtection="1">
      <protection locked="0"/>
    </xf>
    <xf numFmtId="14" fontId="0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shrinkToFi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>
      <alignment shrinkToFit="1"/>
    </xf>
    <xf numFmtId="0" fontId="0" fillId="0" borderId="0" xfId="0" pivotButton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horizontal="left" wrapText="1" indent="2"/>
    </xf>
    <xf numFmtId="49" fontId="0" fillId="0" borderId="2" xfId="0" applyNumberFormat="1" applyFont="1" applyBorder="1" applyProtection="1">
      <protection locked="0"/>
    </xf>
  </cellXfs>
  <cellStyles count="2">
    <cellStyle name="Normálna" xfId="0" builtinId="0"/>
    <cellStyle name="Normálna 2" xfId="1"/>
  </cellStyles>
  <dxfs count="18">
    <dxf>
      <alignment shrinkToFit="1" readingOrder="0"/>
    </dxf>
    <dxf>
      <alignment shrinkToFi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shrinkToFit="1" readingOrder="0"/>
    </dxf>
    <dxf>
      <alignment shrinkToFit="1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68035</xdr:colOff>
      <xdr:row>16</xdr:row>
      <xdr:rowOff>185058</xdr:rowOff>
    </xdr:from>
    <xdr:to>
      <xdr:col>0</xdr:col>
      <xdr:colOff>353785</xdr:colOff>
      <xdr:row>17</xdr:row>
      <xdr:rowOff>103415</xdr:rowOff>
    </xdr:to>
    <xdr:sp macro="" textlink="">
      <xdr:nvSpPr>
        <xdr:cNvPr id="2" name="Obdĺžnik 1"/>
        <xdr:cNvSpPr/>
      </xdr:nvSpPr>
      <xdr:spPr>
        <a:xfrm>
          <a:off x="68035" y="5023758"/>
          <a:ext cx="285750" cy="108857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lahutiaková Veronika" refreshedDate="45456.449929745373" createdVersion="6" refreshedVersion="6" minRefreshableVersion="3" recordCount="201">
  <cacheSource type="worksheet">
    <worksheetSource ref="A2:J203" sheet="zoznam"/>
  </cacheSource>
  <cacheFields count="10">
    <cacheField name="N" numFmtId="0">
      <sharedItems containsBlank="1"/>
    </cacheField>
    <cacheField name="Priezvisko" numFmtId="0">
      <sharedItems containsNonDate="0" containsString="0" containsBlank="1"/>
    </cacheField>
    <cacheField name="Meno" numFmtId="0">
      <sharedItems containsNonDate="0" containsString="0" containsBlank="1"/>
    </cacheField>
    <cacheField name="Dátum narodenia" numFmtId="0">
      <sharedItems containsNonDate="0" containsString="0" containsBlank="1"/>
    </cacheField>
    <cacheField name="Cestovný doklad _x000a_- Druh -" numFmtId="0">
      <sharedItems containsNonDate="0" containsString="0" containsBlank="1"/>
    </cacheField>
    <cacheField name="Cestovný doklad_x000a_- číslo -" numFmtId="0">
      <sharedItems containsNonDate="0" containsString="0" containsBlank="1"/>
    </cacheField>
    <cacheField name="Štátna príslušnosť 2) " numFmtId="0">
      <sharedItems containsNonDate="0" containsBlank="1" count="14">
        <m/>
        <s v="Moldavská republika" u="1"/>
        <s v="Indická republika" u="1"/>
        <s v="Nepálská federatívna demokratická republika" u="1"/>
        <s v="Tadžická republika" u="1"/>
        <s v="Severomacedónska republika" u="1"/>
        <s v="Gruzínsko" u="1"/>
        <s v="Čierna Hora" u="1"/>
        <s v="Srbská republika" u="1"/>
        <s v="Filipínska republika" u="1"/>
        <s v="Indonézska republika" u="1"/>
        <s v="Uzbecká republika" u="1"/>
        <s v="Azerbajdžanská republika" u="1"/>
        <s v="Arménska republika" u="1"/>
      </sharedItems>
    </cacheField>
    <cacheField name="Zamestnanie_x000a_(kód SK ISCO) 3)" numFmtId="0">
      <sharedItems containsNonDate="0" containsBlank="1" count="15">
        <m/>
        <s v="5120000" u="1"/>
        <s v="7223001" u="1"/>
        <s v="8342001" u="1"/>
        <s v="7212002" u="1"/>
        <s v="7511999" u="1"/>
        <s v="6121001" u="1"/>
        <s v="6121002" u="1"/>
        <s v="8160001" u="1"/>
        <s v="7523000" u="1"/>
        <s v="8121999" u="1"/>
        <s v="7112002" u="1"/>
        <s v="7512002" u="1"/>
        <s v="5153003" u="1"/>
        <s v="5131001" u="1"/>
      </sharedItems>
    </cacheField>
    <cacheField name="Zamestnanie_x000a_(názov)" numFmtId="0">
      <sharedItems containsBlank="1" count="16">
        <s v=""/>
        <m u="1"/>
        <s v="Čašník, servírka" u="1"/>
        <s v="Operátor stavebných strojov" u="1"/>
        <s v="Cukrár" u="1"/>
        <s v="Zvárač kovov" u="1"/>
        <s v="Murár" u="1"/>
        <s v="Kuchár (okrem šéfkuchára)" u="1"/>
        <s v="Chovateľ hovädzieho dobytka, oviec a kôz" u="1"/>
        <s v="Spracovateľ mäsa a rýb a podobný výrobca inde neuvedený" u="1"/>
        <s v="Nastavovač a operátor drevoobrábacieho stroja" u="1"/>
        <s v="Nastavovač CNC strojov" u="1"/>
        <s v="Operátor zariadenia v hutníckom a zlievarenskom priemysle inde neuvedený" u="1"/>
        <s v="Údržbár" u="1"/>
        <s v="Chovateľ ošípaných" u="1"/>
        <s v="Operátor zariadenia na spracovanie a konzervovanie mäsa, mäsových produktov a rýb" u="1"/>
      </sharedItems>
    </cacheField>
    <cacheField name="Zastupiteľský úrad alebo oddelenie cudzineckej polície PZ 4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m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  <r>
    <s v=""/>
    <m/>
    <m/>
    <m/>
    <m/>
    <m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octy SPTK" cacheId="5" applyNumberFormats="0" applyBorderFormats="0" applyFontFormats="0" applyPatternFormats="0" applyAlignmentFormats="0" applyWidthHeightFormats="1" dataCaption="Počet" grandTotalCaption="Celkom" showMissing="0" updatedVersion="6" minRefreshableVersion="3" showDrill="0" showDataTips="0" colGrandTotals="0" itemPrintTitles="1" createdVersion="6" indent="0" compact="0" compactData="0" multipleFieldFilters="0" fieldListSortAscending="1">
  <location ref="A6:D8" firstHeaderRow="1" firstDataRow="1" firstDataCol="3"/>
  <pivotFields count="1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Štátna príslušnosť" axis="axisRow" dataField="1" compact="0" outline="0" subtotalTop="0" showAll="0" sortType="ascending" defaultSubtotal="0">
      <items count="14">
        <item m="1" x="13"/>
        <item m="1" x="12"/>
        <item m="1" x="7"/>
        <item m="1" x="9"/>
        <item m="1" x="6"/>
        <item m="1" x="2"/>
        <item m="1" x="10"/>
        <item m="1" x="1"/>
        <item m="1" x="3"/>
        <item m="1" x="5"/>
        <item m="1" x="8"/>
        <item m="1" x="4"/>
        <item m="1"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K ISCO kód" axis="axisRow" compact="0" outline="0" subtotalTop="0" showAll="0" sortType="ascending" defaultSubtotal="0">
      <items count="15">
        <item m="1" x="1"/>
        <item m="1" x="14"/>
        <item m="1" x="13"/>
        <item m="1" x="6"/>
        <item m="1" x="7"/>
        <item m="1" x="11"/>
        <item m="1" x="4"/>
        <item m="1" x="2"/>
        <item m="1" x="5"/>
        <item m="1" x="12"/>
        <item m="1" x="9"/>
        <item m="1" x="10"/>
        <item m="1" x="8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Zamestnanie" axis="axisRow" compact="0" outline="0" subtotalTop="0" showAll="0" defaultSubtotal="0">
      <items count="16">
        <item x="0"/>
        <item m="1" x="4"/>
        <item m="1" x="8"/>
        <item m="1" x="14"/>
        <item m="1" x="3"/>
        <item m="1" x="15"/>
        <item m="1" x="13"/>
        <item m="1" x="1"/>
        <item m="1" x="2"/>
        <item m="1" x="10"/>
        <item m="1" x="9"/>
        <item m="1" x="12"/>
        <item m="1" x="7"/>
        <item m="1" x="6"/>
        <item m="1" x="1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</pivotFields>
  <rowFields count="3">
    <field x="6"/>
    <field x="7"/>
    <field x="8"/>
  </rowFields>
  <rowItems count="2">
    <i>
      <x v="13"/>
      <x v="14"/>
      <x/>
    </i>
    <i t="grand">
      <x/>
    </i>
  </rowItems>
  <colItems count="1">
    <i/>
  </colItems>
  <dataFields count="1">
    <dataField name="Počet ŠPTK" fld="6" subtotal="count" baseField="8" baseItem="9"/>
  </dataFields>
  <formats count="7">
    <format dxfId="15">
      <pivotArea dataOnly="0" labelOnly="1" outline="0" fieldPosition="0">
        <references count="1">
          <reference field="8" count="0"/>
        </references>
      </pivotArea>
    </format>
    <format dxfId="14">
      <pivotArea dataOnly="0" labelOnly="1" outline="0" fieldPosition="0">
        <references count="1">
          <reference field="6" count="0"/>
        </references>
      </pivotArea>
    </format>
    <format dxfId="13">
      <pivotArea outline="0" fieldPosition="0">
        <references count="1">
          <reference field="4294967294" count="1" selected="0">
            <x v="0"/>
          </reference>
        </references>
      </pivotArea>
    </format>
    <format dxfId="12">
      <pivotArea field="-2" type="button" dataOnly="0" labelOnly="1" outline="0" axis="axisValues" fieldPosition="0"/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7" count="0"/>
        </references>
      </pivotArea>
    </format>
    <format dxfId="9">
      <pivotArea field="7" type="button" dataOnly="0" labelOnly="1" outline="0" axis="axisRow" fieldPosition="1"/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25"/>
  <sheetViews>
    <sheetView showGridLines="0" tabSelected="1" zoomScaleNormal="100" workbookViewId="0">
      <selection activeCell="B3" sqref="B3"/>
    </sheetView>
  </sheetViews>
  <sheetFormatPr defaultColWidth="0" defaultRowHeight="15" x14ac:dyDescent="0.25"/>
  <cols>
    <col min="1" max="1" width="23.5703125" style="2" customWidth="1"/>
    <col min="2" max="2" width="90.42578125" style="2" customWidth="1"/>
    <col min="3" max="16384" width="9.140625" style="2" hidden="1"/>
  </cols>
  <sheetData>
    <row r="1" spans="1:2" ht="18.75" x14ac:dyDescent="0.3">
      <c r="A1" s="13" t="s">
        <v>211</v>
      </c>
    </row>
    <row r="3" spans="1:2" s="7" customFormat="1" ht="24.75" customHeight="1" x14ac:dyDescent="0.25">
      <c r="A3" s="9" t="s">
        <v>195</v>
      </c>
      <c r="B3" s="52"/>
    </row>
    <row r="4" spans="1:2" s="7" customFormat="1" ht="24.75" customHeight="1" x14ac:dyDescent="0.25">
      <c r="A4" s="9" t="s">
        <v>196</v>
      </c>
      <c r="B4" s="52"/>
    </row>
    <row r="5" spans="1:2" s="7" customFormat="1" ht="24.75" customHeight="1" x14ac:dyDescent="0.25">
      <c r="A5" s="9" t="s">
        <v>203</v>
      </c>
      <c r="B5" s="52"/>
    </row>
    <row r="6" spans="1:2" s="7" customFormat="1" ht="24.75" customHeight="1" x14ac:dyDescent="0.25">
      <c r="A6" s="9" t="s">
        <v>197</v>
      </c>
      <c r="B6" s="10"/>
    </row>
    <row r="7" spans="1:2" s="7" customFormat="1" ht="24.75" customHeight="1" x14ac:dyDescent="0.25">
      <c r="A7" s="50" t="s">
        <v>198</v>
      </c>
      <c r="B7" s="52"/>
    </row>
    <row r="8" spans="1:2" s="7" customFormat="1" ht="24.75" customHeight="1" x14ac:dyDescent="0.25">
      <c r="A8" s="50" t="s">
        <v>199</v>
      </c>
      <c r="B8" s="52"/>
    </row>
    <row r="9" spans="1:2" s="7" customFormat="1" ht="24.75" customHeight="1" x14ac:dyDescent="0.25">
      <c r="A9" s="50" t="s">
        <v>200</v>
      </c>
      <c r="B9" s="52"/>
    </row>
    <row r="10" spans="1:2" s="7" customFormat="1" ht="33.75" x14ac:dyDescent="0.25">
      <c r="A10" s="51" t="s">
        <v>233</v>
      </c>
      <c r="B10" s="52"/>
    </row>
    <row r="11" spans="1:2" s="7" customFormat="1" ht="24.75" customHeight="1" x14ac:dyDescent="0.25">
      <c r="A11" s="12" t="s">
        <v>206</v>
      </c>
      <c r="B11" s="11"/>
    </row>
    <row r="12" spans="1:2" s="7" customFormat="1" ht="24.75" customHeight="1" x14ac:dyDescent="0.25">
      <c r="A12" s="55" t="s">
        <v>201</v>
      </c>
      <c r="B12" s="53"/>
    </row>
    <row r="13" spans="1:2" s="7" customFormat="1" ht="24.75" customHeight="1" x14ac:dyDescent="0.25">
      <c r="A13" s="55" t="s">
        <v>202</v>
      </c>
      <c r="B13" s="53"/>
    </row>
    <row r="14" spans="1:2" s="7" customFormat="1" ht="24.75" customHeight="1" x14ac:dyDescent="0.25">
      <c r="A14" s="55" t="s">
        <v>204</v>
      </c>
      <c r="B14" s="53"/>
    </row>
    <row r="15" spans="1:2" s="7" customFormat="1" ht="24.75" customHeight="1" x14ac:dyDescent="0.25">
      <c r="A15" s="56" t="s">
        <v>205</v>
      </c>
      <c r="B15" s="54"/>
    </row>
    <row r="17" spans="1:1" s="17" customFormat="1" ht="11.25" x14ac:dyDescent="0.2">
      <c r="A17" s="14" t="s">
        <v>207</v>
      </c>
    </row>
    <row r="18" spans="1:1" s="16" customFormat="1" ht="9" x14ac:dyDescent="0.15">
      <c r="A18" s="15" t="s">
        <v>208</v>
      </c>
    </row>
    <row r="19" spans="1:1" s="16" customFormat="1" ht="9" x14ac:dyDescent="0.15">
      <c r="A19" s="15"/>
    </row>
    <row r="21" spans="1:1" x14ac:dyDescent="0.25">
      <c r="A21" s="2" t="s">
        <v>228</v>
      </c>
    </row>
    <row r="22" spans="1:1" x14ac:dyDescent="0.25">
      <c r="A22" s="2" t="s">
        <v>230</v>
      </c>
    </row>
    <row r="23" spans="1:1" x14ac:dyDescent="0.25">
      <c r="A23" s="2" t="s">
        <v>231</v>
      </c>
    </row>
    <row r="24" spans="1:1" x14ac:dyDescent="0.25">
      <c r="A24" s="2" t="s">
        <v>232</v>
      </c>
    </row>
    <row r="25" spans="1:1" x14ac:dyDescent="0.25">
      <c r="A25" s="2" t="s">
        <v>229</v>
      </c>
    </row>
  </sheetData>
  <sheetProtection algorithmName="SHA-512" hashValue="2vYwwAY7NRvmqu9SFSkr0qLKTOQRkZlyA4Xf6wMIhMNMxMyUPy9SzYVjmfguE6jpiEkbH64pbYi0XrxVGeSsTQ==" saltValue="10Dn/vsVbifk0rH7Je2sbg==" spinCount="100000" sheet="1" selectLockedCells="1"/>
  <conditionalFormatting sqref="B3:B5 B7:B10">
    <cfRule type="cellIs" dxfId="17" priority="2" operator="equal">
      <formula>""</formula>
    </cfRule>
  </conditionalFormatting>
  <conditionalFormatting sqref="B12:B15">
    <cfRule type="expression" dxfId="16" priority="1">
      <formula>AND($B$10="Áno",B12="")</formula>
    </cfRule>
  </conditionalFormatting>
  <dataValidations count="1">
    <dataValidation type="textLength" allowBlank="1" showErrorMessage="1" error="IČO má mať min. 8 a max. 10 znakov" sqref="B3">
      <formula1>8</formula1>
      <formula2>10</formula2>
    </dataValidation>
  </dataValidations>
  <printOptions horizontalCentered="1"/>
  <pageMargins left="0.78740157480314965" right="0.39370078740157483" top="0.39370078740157483" bottom="0.59055118110236227" header="0.19685039370078741" footer="0.19685039370078741"/>
  <pageSetup paperSize="9" scale="79" orientation="portrait" r:id="rId1"/>
  <headerFooter>
    <oddFooter>Strana &amp;P z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zo zoznamu">
          <x14:formula1>
            <xm:f>'form-data'!$B$72:$B$73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zoomScaleNormal="100" workbookViewId="0">
      <selection activeCell="A5" sqref="A5"/>
    </sheetView>
  </sheetViews>
  <sheetFormatPr defaultColWidth="0" defaultRowHeight="15" x14ac:dyDescent="0.25"/>
  <cols>
    <col min="1" max="1" width="32.7109375" style="2" customWidth="1"/>
    <col min="2" max="2" width="11.7109375" style="28" customWidth="1"/>
    <col min="3" max="3" width="60.7109375" style="2" customWidth="1"/>
    <col min="4" max="4" width="10.7109375" style="28" customWidth="1"/>
    <col min="5" max="5" width="0.5703125" style="2" customWidth="1"/>
    <col min="6" max="16384" width="9.42578125" style="2" hidden="1"/>
  </cols>
  <sheetData>
    <row r="1" spans="1:5" ht="15.75" x14ac:dyDescent="0.25">
      <c r="A1" s="47" t="s">
        <v>209</v>
      </c>
      <c r="B1" s="31"/>
    </row>
    <row r="2" spans="1:5" x14ac:dyDescent="0.25">
      <c r="A2" s="18" t="s">
        <v>210</v>
      </c>
    </row>
    <row r="3" spans="1:5" s="45" customFormat="1" ht="6.75" x14ac:dyDescent="0.15">
      <c r="B3" s="46"/>
      <c r="D3" s="46"/>
    </row>
    <row r="4" spans="1:5" ht="15.75" x14ac:dyDescent="0.25">
      <c r="A4" s="48" t="str">
        <f>CONCATENATE("Počet ŠPTK spolu: ",COUNTA(zoznam!G4:G203))</f>
        <v>Počet ŠPTK spolu: 0</v>
      </c>
      <c r="B4" s="49"/>
    </row>
    <row r="5" spans="1:5" s="45" customFormat="1" ht="6.75" x14ac:dyDescent="0.15">
      <c r="B5" s="46"/>
      <c r="D5" s="46"/>
    </row>
    <row r="6" spans="1:5" x14ac:dyDescent="0.25">
      <c r="A6" s="26" t="s">
        <v>222</v>
      </c>
      <c r="B6" s="44" t="s">
        <v>223</v>
      </c>
      <c r="C6" s="26" t="s">
        <v>224</v>
      </c>
      <c r="D6" t="s">
        <v>226</v>
      </c>
      <c r="E6"/>
    </row>
    <row r="7" spans="1:5" x14ac:dyDescent="0.25">
      <c r="A7" s="27" t="s">
        <v>221</v>
      </c>
      <c r="B7" s="29" t="s">
        <v>221</v>
      </c>
      <c r="C7" s="27"/>
      <c r="D7" s="30">
        <v>0</v>
      </c>
      <c r="E7"/>
    </row>
    <row r="8" spans="1:5" x14ac:dyDescent="0.25">
      <c r="A8" t="s">
        <v>225</v>
      </c>
      <c r="B8"/>
      <c r="C8"/>
      <c r="D8" s="30">
        <v>0</v>
      </c>
      <c r="E8"/>
    </row>
    <row r="9" spans="1:5" x14ac:dyDescent="0.25">
      <c r="A9"/>
      <c r="B9"/>
      <c r="C9"/>
      <c r="D9"/>
      <c r="E9"/>
    </row>
    <row r="10" spans="1:5" x14ac:dyDescent="0.25">
      <c r="A10"/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/>
      <c r="B13"/>
      <c r="C13"/>
      <c r="D13"/>
      <c r="E13"/>
    </row>
    <row r="14" spans="1:5" x14ac:dyDescent="0.25">
      <c r="A14"/>
      <c r="B14"/>
      <c r="C14"/>
      <c r="D14"/>
      <c r="E14"/>
    </row>
    <row r="15" spans="1:5" x14ac:dyDescent="0.25">
      <c r="A15"/>
      <c r="B15"/>
      <c r="C15"/>
      <c r="D15"/>
      <c r="E15"/>
    </row>
    <row r="16" spans="1:5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</row>
    <row r="25" spans="1:5" x14ac:dyDescent="0.25">
      <c r="A25"/>
      <c r="B25"/>
      <c r="C25"/>
      <c r="D25"/>
    </row>
    <row r="26" spans="1:5" x14ac:dyDescent="0.25">
      <c r="A26"/>
      <c r="B26"/>
      <c r="C26"/>
      <c r="D26"/>
    </row>
    <row r="27" spans="1:5" x14ac:dyDescent="0.25">
      <c r="A27"/>
      <c r="B27" s="29"/>
      <c r="C27"/>
      <c r="D27" s="29"/>
    </row>
    <row r="28" spans="1:5" x14ac:dyDescent="0.25">
      <c r="A28"/>
      <c r="B28" s="29"/>
      <c r="C28"/>
      <c r="D28" s="29"/>
    </row>
    <row r="29" spans="1:5" x14ac:dyDescent="0.25">
      <c r="A29"/>
      <c r="B29" s="29"/>
      <c r="C29"/>
      <c r="D29" s="29"/>
    </row>
    <row r="30" spans="1:5" x14ac:dyDescent="0.25">
      <c r="A30"/>
      <c r="B30" s="29"/>
      <c r="C30"/>
      <c r="D30" s="29"/>
    </row>
    <row r="31" spans="1:5" x14ac:dyDescent="0.25">
      <c r="A31"/>
      <c r="B31" s="29"/>
      <c r="C31"/>
      <c r="D31" s="29"/>
    </row>
    <row r="32" spans="1:5" x14ac:dyDescent="0.25">
      <c r="A32"/>
      <c r="B32" s="29"/>
      <c r="C32"/>
      <c r="D32" s="29"/>
    </row>
    <row r="33" spans="1:4" x14ac:dyDescent="0.25">
      <c r="A33"/>
      <c r="B33" s="29"/>
      <c r="C33"/>
      <c r="D33" s="29"/>
    </row>
    <row r="34" spans="1:4" x14ac:dyDescent="0.25">
      <c r="A34"/>
      <c r="B34" s="29"/>
      <c r="C34"/>
      <c r="D34" s="29"/>
    </row>
    <row r="35" spans="1:4" x14ac:dyDescent="0.25">
      <c r="A35"/>
      <c r="B35" s="29"/>
      <c r="C35"/>
      <c r="D35" s="29"/>
    </row>
  </sheetData>
  <sheetProtection selectLockedCells="1" sort="0" autoFilter="0" pivotTables="0"/>
  <printOptions horizontalCentered="1"/>
  <pageMargins left="0.78740157480314965" right="0.39370078740157483" top="0.39370078740157483" bottom="0.59055118110236227" header="0.19685039370078741" footer="0.19685039370078741"/>
  <pageSetup paperSize="9" scale="77" fitToHeight="2" orientation="portrait" r:id="rId2"/>
  <headerFooter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15" zeroHeight="1" x14ac:dyDescent="0.25"/>
  <cols>
    <col min="1" max="1" width="4" customWidth="1"/>
    <col min="2" max="2" width="18" customWidth="1"/>
    <col min="3" max="3" width="14.28515625" customWidth="1"/>
    <col min="4" max="4" width="10.140625" customWidth="1"/>
    <col min="5" max="5" width="15.28515625" customWidth="1"/>
    <col min="6" max="6" width="15.7109375" customWidth="1"/>
    <col min="7" max="7" width="22.7109375" customWidth="1"/>
    <col min="8" max="8" width="13.7109375" customWidth="1"/>
    <col min="9" max="9" width="45.85546875" customWidth="1"/>
    <col min="10" max="10" width="31.5703125" customWidth="1"/>
    <col min="11" max="11" width="0.28515625" customWidth="1"/>
    <col min="12" max="16384" width="9.140625" hidden="1"/>
  </cols>
  <sheetData>
    <row r="1" spans="1:11" x14ac:dyDescent="0.25">
      <c r="A1" s="1" t="s">
        <v>227</v>
      </c>
      <c r="B1" s="1"/>
      <c r="C1" s="2"/>
      <c r="D1" s="2"/>
      <c r="E1" s="2"/>
      <c r="F1" s="2"/>
      <c r="G1" s="2"/>
      <c r="H1" s="2"/>
      <c r="I1" s="2"/>
      <c r="J1" s="2"/>
    </row>
    <row r="2" spans="1:11" s="19" customFormat="1" ht="30.75" customHeight="1" x14ac:dyDescent="0.25">
      <c r="A2" s="32" t="s">
        <v>3</v>
      </c>
      <c r="B2" s="33" t="s">
        <v>1</v>
      </c>
      <c r="C2" s="33" t="s">
        <v>0</v>
      </c>
      <c r="D2" s="32" t="s">
        <v>2</v>
      </c>
      <c r="E2" s="34" t="s">
        <v>212</v>
      </c>
      <c r="F2" s="34" t="s">
        <v>213</v>
      </c>
      <c r="G2" s="33" t="s">
        <v>215</v>
      </c>
      <c r="H2" s="32" t="s">
        <v>216</v>
      </c>
      <c r="I2" s="33" t="s">
        <v>217</v>
      </c>
      <c r="J2" s="33" t="s">
        <v>214</v>
      </c>
    </row>
    <row r="3" spans="1:11" s="20" customFormat="1" ht="4.5" hidden="1" x14ac:dyDescent="0.15">
      <c r="A3" s="35"/>
      <c r="B3" s="35"/>
      <c r="C3" s="35"/>
      <c r="D3" s="35"/>
      <c r="E3" s="36"/>
      <c r="F3" s="36"/>
      <c r="G3" s="35"/>
      <c r="H3" s="36"/>
      <c r="I3" s="37" t="str">
        <f>IFERROR(VLOOKUP(H3,'form-data'!$A$25:$B$70,2,FALSE),"")</f>
        <v/>
      </c>
      <c r="J3" s="35"/>
    </row>
    <row r="4" spans="1:11" ht="12.95" customHeight="1" x14ac:dyDescent="0.25">
      <c r="A4" s="38" t="str">
        <f>IF(B4&lt;&gt;"",IF(A3="",1,A3+1),"")</f>
        <v/>
      </c>
      <c r="B4" s="39"/>
      <c r="C4" s="39"/>
      <c r="D4" s="40"/>
      <c r="E4" s="57"/>
      <c r="F4" s="57"/>
      <c r="G4" s="41"/>
      <c r="H4" s="42"/>
      <c r="I4" s="43" t="str">
        <f>IFERROR(VLOOKUP(CONCATENATE(H4),'form-data'!$A$25:$B$70,2,FALSE),"")</f>
        <v/>
      </c>
      <c r="J4" s="41"/>
      <c r="K4" s="21"/>
    </row>
    <row r="5" spans="1:11" ht="12.95" customHeight="1" x14ac:dyDescent="0.25">
      <c r="A5" s="38" t="str">
        <f t="shared" ref="A5:A68" si="0">IF(B5&lt;&gt;"",IF(A4="",1,A4+1),"")</f>
        <v/>
      </c>
      <c r="B5" s="39"/>
      <c r="C5" s="39"/>
      <c r="D5" s="40"/>
      <c r="E5" s="57"/>
      <c r="F5" s="57"/>
      <c r="G5" s="41"/>
      <c r="H5" s="42"/>
      <c r="I5" s="43" t="str">
        <f>IFERROR(VLOOKUP(CONCATENATE(H5),'form-data'!$A$25:$B$70,2,FALSE),"")</f>
        <v/>
      </c>
      <c r="J5" s="41"/>
    </row>
    <row r="6" spans="1:11" ht="12.95" customHeight="1" x14ac:dyDescent="0.25">
      <c r="A6" s="38" t="str">
        <f t="shared" si="0"/>
        <v/>
      </c>
      <c r="B6" s="39"/>
      <c r="C6" s="39"/>
      <c r="D6" s="40"/>
      <c r="E6" s="57"/>
      <c r="F6" s="57"/>
      <c r="G6" s="41"/>
      <c r="H6" s="42"/>
      <c r="I6" s="43" t="str">
        <f>IFERROR(VLOOKUP(CONCATENATE(H6),'form-data'!$A$25:$B$70,2,FALSE),"")</f>
        <v/>
      </c>
      <c r="J6" s="41"/>
    </row>
    <row r="7" spans="1:11" ht="12.95" customHeight="1" x14ac:dyDescent="0.25">
      <c r="A7" s="38" t="str">
        <f t="shared" si="0"/>
        <v/>
      </c>
      <c r="B7" s="39"/>
      <c r="C7" s="39"/>
      <c r="D7" s="40"/>
      <c r="E7" s="57"/>
      <c r="F7" s="57"/>
      <c r="G7" s="41"/>
      <c r="H7" s="42"/>
      <c r="I7" s="43" t="str">
        <f>IFERROR(VLOOKUP(CONCATENATE(H7),'form-data'!$A$25:$B$70,2,FALSE),"")</f>
        <v/>
      </c>
      <c r="J7" s="41"/>
    </row>
    <row r="8" spans="1:11" ht="12.95" customHeight="1" x14ac:dyDescent="0.25">
      <c r="A8" s="38" t="str">
        <f t="shared" si="0"/>
        <v/>
      </c>
      <c r="B8" s="39"/>
      <c r="C8" s="39"/>
      <c r="D8" s="40"/>
      <c r="E8" s="57"/>
      <c r="F8" s="57"/>
      <c r="G8" s="41"/>
      <c r="H8" s="42"/>
      <c r="I8" s="43" t="str">
        <f>IFERROR(VLOOKUP(CONCATENATE(H8),'form-data'!$A$25:$B$70,2,FALSE),"")</f>
        <v/>
      </c>
      <c r="J8" s="41"/>
    </row>
    <row r="9" spans="1:11" ht="12.95" customHeight="1" x14ac:dyDescent="0.25">
      <c r="A9" s="38" t="str">
        <f t="shared" si="0"/>
        <v/>
      </c>
      <c r="B9" s="39"/>
      <c r="C9" s="39"/>
      <c r="D9" s="40"/>
      <c r="E9" s="57"/>
      <c r="F9" s="57"/>
      <c r="G9" s="41"/>
      <c r="H9" s="42"/>
      <c r="I9" s="43" t="str">
        <f>IFERROR(VLOOKUP(CONCATENATE(H9),'form-data'!$A$25:$B$70,2,FALSE),"")</f>
        <v/>
      </c>
      <c r="J9" s="41"/>
    </row>
    <row r="10" spans="1:11" ht="12.95" customHeight="1" x14ac:dyDescent="0.25">
      <c r="A10" s="38" t="str">
        <f t="shared" si="0"/>
        <v/>
      </c>
      <c r="B10" s="39"/>
      <c r="C10" s="39"/>
      <c r="D10" s="40"/>
      <c r="E10" s="57"/>
      <c r="F10" s="57"/>
      <c r="G10" s="41"/>
      <c r="H10" s="42"/>
      <c r="I10" s="43" t="str">
        <f>IFERROR(VLOOKUP(CONCATENATE(H10),'form-data'!$A$25:$B$70,2,FALSE),"")</f>
        <v/>
      </c>
      <c r="J10" s="41"/>
    </row>
    <row r="11" spans="1:11" ht="12.95" customHeight="1" x14ac:dyDescent="0.25">
      <c r="A11" s="38" t="str">
        <f t="shared" si="0"/>
        <v/>
      </c>
      <c r="B11" s="39"/>
      <c r="C11" s="39"/>
      <c r="D11" s="40"/>
      <c r="E11" s="57"/>
      <c r="F11" s="57"/>
      <c r="G11" s="41"/>
      <c r="H11" s="42"/>
      <c r="I11" s="43" t="str">
        <f>IFERROR(VLOOKUP(CONCATENATE(H11),'form-data'!$A$25:$B$70,2,FALSE),"")</f>
        <v/>
      </c>
      <c r="J11" s="41"/>
    </row>
    <row r="12" spans="1:11" ht="12.95" customHeight="1" x14ac:dyDescent="0.25">
      <c r="A12" s="38" t="str">
        <f t="shared" si="0"/>
        <v/>
      </c>
      <c r="B12" s="39"/>
      <c r="C12" s="39"/>
      <c r="D12" s="40"/>
      <c r="E12" s="57"/>
      <c r="F12" s="57"/>
      <c r="G12" s="41"/>
      <c r="H12" s="42"/>
      <c r="I12" s="43" t="str">
        <f>IFERROR(VLOOKUP(CONCATENATE(H12),'form-data'!$A$25:$B$70,2,FALSE),"")</f>
        <v/>
      </c>
      <c r="J12" s="41"/>
    </row>
    <row r="13" spans="1:11" ht="12.95" customHeight="1" x14ac:dyDescent="0.25">
      <c r="A13" s="38" t="str">
        <f t="shared" si="0"/>
        <v/>
      </c>
      <c r="B13" s="39"/>
      <c r="C13" s="39"/>
      <c r="D13" s="40"/>
      <c r="E13" s="57"/>
      <c r="F13" s="57"/>
      <c r="G13" s="41"/>
      <c r="H13" s="42"/>
      <c r="I13" s="43" t="str">
        <f>IFERROR(VLOOKUP(CONCATENATE(H13),'form-data'!$A$25:$B$70,2,FALSE),"")</f>
        <v/>
      </c>
      <c r="J13" s="41"/>
    </row>
    <row r="14" spans="1:11" ht="12.95" customHeight="1" x14ac:dyDescent="0.25">
      <c r="A14" s="38" t="str">
        <f t="shared" si="0"/>
        <v/>
      </c>
      <c r="B14" s="39"/>
      <c r="C14" s="39"/>
      <c r="D14" s="40"/>
      <c r="E14" s="57"/>
      <c r="F14" s="57"/>
      <c r="G14" s="41"/>
      <c r="H14" s="42"/>
      <c r="I14" s="43" t="str">
        <f>IFERROR(VLOOKUP(CONCATENATE(H14),'form-data'!$A$25:$B$70,2,FALSE),"")</f>
        <v/>
      </c>
      <c r="J14" s="41"/>
    </row>
    <row r="15" spans="1:11" ht="12.95" customHeight="1" x14ac:dyDescent="0.25">
      <c r="A15" s="38" t="str">
        <f t="shared" si="0"/>
        <v/>
      </c>
      <c r="B15" s="39"/>
      <c r="C15" s="39"/>
      <c r="D15" s="40"/>
      <c r="E15" s="57"/>
      <c r="F15" s="57"/>
      <c r="G15" s="41"/>
      <c r="H15" s="42"/>
      <c r="I15" s="43" t="str">
        <f>IFERROR(VLOOKUP(CONCATENATE(H15),'form-data'!$A$25:$B$70,2,FALSE),"")</f>
        <v/>
      </c>
      <c r="J15" s="41"/>
    </row>
    <row r="16" spans="1:11" ht="12.95" customHeight="1" x14ac:dyDescent="0.25">
      <c r="A16" s="38" t="str">
        <f t="shared" si="0"/>
        <v/>
      </c>
      <c r="B16" s="39"/>
      <c r="C16" s="39"/>
      <c r="D16" s="40"/>
      <c r="E16" s="57"/>
      <c r="F16" s="57"/>
      <c r="G16" s="41"/>
      <c r="H16" s="42"/>
      <c r="I16" s="43" t="str">
        <f>IFERROR(VLOOKUP(CONCATENATE(H16),'form-data'!$A$25:$B$70,2,FALSE),"")</f>
        <v/>
      </c>
      <c r="J16" s="41"/>
    </row>
    <row r="17" spans="1:10" ht="12.95" customHeight="1" x14ac:dyDescent="0.25">
      <c r="A17" s="38" t="str">
        <f t="shared" si="0"/>
        <v/>
      </c>
      <c r="B17" s="39"/>
      <c r="C17" s="39"/>
      <c r="D17" s="40"/>
      <c r="E17" s="57"/>
      <c r="F17" s="57"/>
      <c r="G17" s="41"/>
      <c r="H17" s="42"/>
      <c r="I17" s="43" t="str">
        <f>IFERROR(VLOOKUP(CONCATENATE(H17),'form-data'!$A$25:$B$70,2,FALSE),"")</f>
        <v/>
      </c>
      <c r="J17" s="41"/>
    </row>
    <row r="18" spans="1:10" ht="12.95" customHeight="1" x14ac:dyDescent="0.25">
      <c r="A18" s="38" t="str">
        <f t="shared" si="0"/>
        <v/>
      </c>
      <c r="B18" s="39"/>
      <c r="C18" s="39"/>
      <c r="D18" s="40"/>
      <c r="E18" s="57"/>
      <c r="F18" s="57"/>
      <c r="G18" s="41"/>
      <c r="H18" s="42"/>
      <c r="I18" s="43" t="str">
        <f>IFERROR(VLOOKUP(CONCATENATE(H18),'form-data'!$A$25:$B$70,2,FALSE),"")</f>
        <v/>
      </c>
      <c r="J18" s="41"/>
    </row>
    <row r="19" spans="1:10" ht="12.95" customHeight="1" x14ac:dyDescent="0.25">
      <c r="A19" s="38" t="str">
        <f t="shared" si="0"/>
        <v/>
      </c>
      <c r="B19" s="39"/>
      <c r="C19" s="39"/>
      <c r="D19" s="40"/>
      <c r="E19" s="57"/>
      <c r="F19" s="57"/>
      <c r="G19" s="41"/>
      <c r="H19" s="42"/>
      <c r="I19" s="43" t="str">
        <f>IFERROR(VLOOKUP(CONCATENATE(H19),'form-data'!$A$25:$B$70,2,FALSE),"")</f>
        <v/>
      </c>
      <c r="J19" s="41"/>
    </row>
    <row r="20" spans="1:10" ht="12.95" customHeight="1" x14ac:dyDescent="0.25">
      <c r="A20" s="38" t="str">
        <f t="shared" si="0"/>
        <v/>
      </c>
      <c r="B20" s="39"/>
      <c r="C20" s="39"/>
      <c r="D20" s="40"/>
      <c r="E20" s="57"/>
      <c r="F20" s="57"/>
      <c r="G20" s="41"/>
      <c r="H20" s="42"/>
      <c r="I20" s="43" t="str">
        <f>IFERROR(VLOOKUP(CONCATENATE(H20),'form-data'!$A$25:$B$70,2,FALSE),"")</f>
        <v/>
      </c>
      <c r="J20" s="41"/>
    </row>
    <row r="21" spans="1:10" ht="12.95" customHeight="1" x14ac:dyDescent="0.25">
      <c r="A21" s="38" t="str">
        <f t="shared" si="0"/>
        <v/>
      </c>
      <c r="B21" s="39"/>
      <c r="C21" s="39"/>
      <c r="D21" s="40"/>
      <c r="E21" s="57"/>
      <c r="F21" s="57"/>
      <c r="G21" s="41"/>
      <c r="H21" s="42"/>
      <c r="I21" s="43" t="str">
        <f>IFERROR(VLOOKUP(CONCATENATE(H21),'form-data'!$A$25:$B$70,2,FALSE),"")</f>
        <v/>
      </c>
      <c r="J21" s="41"/>
    </row>
    <row r="22" spans="1:10" ht="12.95" customHeight="1" x14ac:dyDescent="0.25">
      <c r="A22" s="38" t="str">
        <f t="shared" si="0"/>
        <v/>
      </c>
      <c r="B22" s="39"/>
      <c r="C22" s="39"/>
      <c r="D22" s="40"/>
      <c r="E22" s="57"/>
      <c r="F22" s="57"/>
      <c r="G22" s="41"/>
      <c r="H22" s="42"/>
      <c r="I22" s="43" t="str">
        <f>IFERROR(VLOOKUP(CONCATENATE(H22),'form-data'!$A$25:$B$70,2,FALSE),"")</f>
        <v/>
      </c>
      <c r="J22" s="41"/>
    </row>
    <row r="23" spans="1:10" ht="12.95" customHeight="1" x14ac:dyDescent="0.25">
      <c r="A23" s="38" t="str">
        <f t="shared" si="0"/>
        <v/>
      </c>
      <c r="B23" s="39"/>
      <c r="C23" s="39"/>
      <c r="D23" s="40"/>
      <c r="E23" s="57"/>
      <c r="F23" s="57"/>
      <c r="G23" s="41"/>
      <c r="H23" s="42"/>
      <c r="I23" s="43" t="str">
        <f>IFERROR(VLOOKUP(CONCATENATE(H23),'form-data'!$A$25:$B$70,2,FALSE),"")</f>
        <v/>
      </c>
      <c r="J23" s="41"/>
    </row>
    <row r="24" spans="1:10" ht="12.95" customHeight="1" x14ac:dyDescent="0.25">
      <c r="A24" s="38" t="str">
        <f t="shared" si="0"/>
        <v/>
      </c>
      <c r="B24" s="39"/>
      <c r="C24" s="39"/>
      <c r="D24" s="40"/>
      <c r="E24" s="57"/>
      <c r="F24" s="57"/>
      <c r="G24" s="41"/>
      <c r="H24" s="42"/>
      <c r="I24" s="43" t="str">
        <f>IFERROR(VLOOKUP(CONCATENATE(H24),'form-data'!$A$25:$B$70,2,FALSE),"")</f>
        <v/>
      </c>
      <c r="J24" s="41"/>
    </row>
    <row r="25" spans="1:10" ht="12.95" customHeight="1" x14ac:dyDescent="0.25">
      <c r="A25" s="38" t="str">
        <f t="shared" si="0"/>
        <v/>
      </c>
      <c r="B25" s="39"/>
      <c r="C25" s="39"/>
      <c r="D25" s="40"/>
      <c r="E25" s="57"/>
      <c r="F25" s="57"/>
      <c r="G25" s="41"/>
      <c r="H25" s="42"/>
      <c r="I25" s="43" t="str">
        <f>IFERROR(VLOOKUP(CONCATENATE(H25),'form-data'!$A$25:$B$70,2,FALSE),"")</f>
        <v/>
      </c>
      <c r="J25" s="41"/>
    </row>
    <row r="26" spans="1:10" ht="12.95" customHeight="1" x14ac:dyDescent="0.25">
      <c r="A26" s="38" t="str">
        <f t="shared" si="0"/>
        <v/>
      </c>
      <c r="B26" s="39"/>
      <c r="C26" s="39"/>
      <c r="D26" s="40"/>
      <c r="E26" s="57"/>
      <c r="F26" s="57"/>
      <c r="G26" s="41"/>
      <c r="H26" s="42"/>
      <c r="I26" s="43" t="str">
        <f>IFERROR(VLOOKUP(CONCATENATE(H26),'form-data'!$A$25:$B$70,2,FALSE),"")</f>
        <v/>
      </c>
      <c r="J26" s="41"/>
    </row>
    <row r="27" spans="1:10" ht="12.95" customHeight="1" x14ac:dyDescent="0.25">
      <c r="A27" s="38" t="str">
        <f t="shared" si="0"/>
        <v/>
      </c>
      <c r="B27" s="39"/>
      <c r="C27" s="39"/>
      <c r="D27" s="40"/>
      <c r="E27" s="57"/>
      <c r="F27" s="57"/>
      <c r="G27" s="41"/>
      <c r="H27" s="42"/>
      <c r="I27" s="43" t="str">
        <f>IFERROR(VLOOKUP(CONCATENATE(H27),'form-data'!$A$25:$B$70,2,FALSE),"")</f>
        <v/>
      </c>
      <c r="J27" s="41"/>
    </row>
    <row r="28" spans="1:10" ht="12.95" customHeight="1" x14ac:dyDescent="0.25">
      <c r="A28" s="38" t="str">
        <f t="shared" si="0"/>
        <v/>
      </c>
      <c r="B28" s="39"/>
      <c r="C28" s="39"/>
      <c r="D28" s="40"/>
      <c r="E28" s="57"/>
      <c r="F28" s="57"/>
      <c r="G28" s="41"/>
      <c r="H28" s="42"/>
      <c r="I28" s="43" t="str">
        <f>IFERROR(VLOOKUP(CONCATENATE(H28),'form-data'!$A$25:$B$70,2,FALSE),"")</f>
        <v/>
      </c>
      <c r="J28" s="41"/>
    </row>
    <row r="29" spans="1:10" ht="12.95" customHeight="1" x14ac:dyDescent="0.25">
      <c r="A29" s="38" t="str">
        <f t="shared" si="0"/>
        <v/>
      </c>
      <c r="B29" s="39"/>
      <c r="C29" s="39"/>
      <c r="D29" s="40"/>
      <c r="E29" s="57"/>
      <c r="F29" s="57"/>
      <c r="G29" s="41"/>
      <c r="H29" s="42"/>
      <c r="I29" s="43" t="str">
        <f>IFERROR(VLOOKUP(CONCATENATE(H29),'form-data'!$A$25:$B$70,2,FALSE),"")</f>
        <v/>
      </c>
      <c r="J29" s="41"/>
    </row>
    <row r="30" spans="1:10" ht="12.95" customHeight="1" x14ac:dyDescent="0.25">
      <c r="A30" s="38" t="str">
        <f t="shared" si="0"/>
        <v/>
      </c>
      <c r="B30" s="39"/>
      <c r="C30" s="39"/>
      <c r="D30" s="40"/>
      <c r="E30" s="57"/>
      <c r="F30" s="57"/>
      <c r="G30" s="41"/>
      <c r="H30" s="42"/>
      <c r="I30" s="43" t="str">
        <f>IFERROR(VLOOKUP(CONCATENATE(H30),'form-data'!$A$25:$B$70,2,FALSE),"")</f>
        <v/>
      </c>
      <c r="J30" s="41"/>
    </row>
    <row r="31" spans="1:10" ht="12.95" customHeight="1" x14ac:dyDescent="0.25">
      <c r="A31" s="38" t="str">
        <f t="shared" si="0"/>
        <v/>
      </c>
      <c r="B31" s="39"/>
      <c r="C31" s="39"/>
      <c r="D31" s="40"/>
      <c r="E31" s="57"/>
      <c r="F31" s="57"/>
      <c r="G31" s="41"/>
      <c r="H31" s="42"/>
      <c r="I31" s="43" t="str">
        <f>IFERROR(VLOOKUP(CONCATENATE(H31),'form-data'!$A$25:$B$70,2,FALSE),"")</f>
        <v/>
      </c>
      <c r="J31" s="41"/>
    </row>
    <row r="32" spans="1:10" ht="12.95" customHeight="1" x14ac:dyDescent="0.25">
      <c r="A32" s="38" t="str">
        <f t="shared" si="0"/>
        <v/>
      </c>
      <c r="B32" s="39"/>
      <c r="C32" s="39"/>
      <c r="D32" s="40"/>
      <c r="E32" s="57"/>
      <c r="F32" s="57"/>
      <c r="G32" s="41"/>
      <c r="H32" s="42"/>
      <c r="I32" s="43" t="str">
        <f>IFERROR(VLOOKUP(CONCATENATE(H32),'form-data'!$A$25:$B$70,2,FALSE),"")</f>
        <v/>
      </c>
      <c r="J32" s="41"/>
    </row>
    <row r="33" spans="1:10" ht="12.95" customHeight="1" x14ac:dyDescent="0.25">
      <c r="A33" s="38" t="str">
        <f t="shared" si="0"/>
        <v/>
      </c>
      <c r="B33" s="39"/>
      <c r="C33" s="39"/>
      <c r="D33" s="40"/>
      <c r="E33" s="57"/>
      <c r="F33" s="57"/>
      <c r="G33" s="41"/>
      <c r="H33" s="42"/>
      <c r="I33" s="43" t="str">
        <f>IFERROR(VLOOKUP(CONCATENATE(H33),'form-data'!$A$25:$B$70,2,FALSE),"")</f>
        <v/>
      </c>
      <c r="J33" s="41"/>
    </row>
    <row r="34" spans="1:10" ht="12.95" customHeight="1" x14ac:dyDescent="0.25">
      <c r="A34" s="38" t="str">
        <f t="shared" si="0"/>
        <v/>
      </c>
      <c r="B34" s="39"/>
      <c r="C34" s="39"/>
      <c r="D34" s="40"/>
      <c r="E34" s="57"/>
      <c r="F34" s="57"/>
      <c r="G34" s="41"/>
      <c r="H34" s="42"/>
      <c r="I34" s="43" t="str">
        <f>IFERROR(VLOOKUP(CONCATENATE(H34),'form-data'!$A$25:$B$70,2,FALSE),"")</f>
        <v/>
      </c>
      <c r="J34" s="41"/>
    </row>
    <row r="35" spans="1:10" ht="12.95" customHeight="1" x14ac:dyDescent="0.25">
      <c r="A35" s="38" t="str">
        <f t="shared" si="0"/>
        <v/>
      </c>
      <c r="B35" s="39"/>
      <c r="C35" s="39"/>
      <c r="D35" s="40"/>
      <c r="E35" s="57"/>
      <c r="F35" s="57"/>
      <c r="G35" s="41"/>
      <c r="H35" s="42"/>
      <c r="I35" s="43" t="str">
        <f>IFERROR(VLOOKUP(CONCATENATE(H35),'form-data'!$A$25:$B$70,2,FALSE),"")</f>
        <v/>
      </c>
      <c r="J35" s="41"/>
    </row>
    <row r="36" spans="1:10" ht="12.95" customHeight="1" x14ac:dyDescent="0.25">
      <c r="A36" s="38" t="str">
        <f t="shared" si="0"/>
        <v/>
      </c>
      <c r="B36" s="39"/>
      <c r="C36" s="39"/>
      <c r="D36" s="40"/>
      <c r="E36" s="57"/>
      <c r="F36" s="57"/>
      <c r="G36" s="41"/>
      <c r="H36" s="42"/>
      <c r="I36" s="43" t="str">
        <f>IFERROR(VLOOKUP(CONCATENATE(H36),'form-data'!$A$25:$B$70,2,FALSE),"")</f>
        <v/>
      </c>
      <c r="J36" s="41"/>
    </row>
    <row r="37" spans="1:10" ht="12.95" customHeight="1" x14ac:dyDescent="0.25">
      <c r="A37" s="38" t="str">
        <f t="shared" si="0"/>
        <v/>
      </c>
      <c r="B37" s="39"/>
      <c r="C37" s="39"/>
      <c r="D37" s="40"/>
      <c r="E37" s="57"/>
      <c r="F37" s="57"/>
      <c r="G37" s="41"/>
      <c r="H37" s="42"/>
      <c r="I37" s="43" t="str">
        <f>IFERROR(VLOOKUP(CONCATENATE(H37),'form-data'!$A$25:$B$70,2,FALSE),"")</f>
        <v/>
      </c>
      <c r="J37" s="41"/>
    </row>
    <row r="38" spans="1:10" ht="12.95" customHeight="1" x14ac:dyDescent="0.25">
      <c r="A38" s="38" t="str">
        <f t="shared" si="0"/>
        <v/>
      </c>
      <c r="B38" s="39"/>
      <c r="C38" s="39"/>
      <c r="D38" s="40"/>
      <c r="E38" s="57"/>
      <c r="F38" s="57"/>
      <c r="G38" s="41"/>
      <c r="H38" s="42"/>
      <c r="I38" s="43" t="str">
        <f>IFERROR(VLOOKUP(CONCATENATE(H38),'form-data'!$A$25:$B$70,2,FALSE),"")</f>
        <v/>
      </c>
      <c r="J38" s="41"/>
    </row>
    <row r="39" spans="1:10" ht="12.95" customHeight="1" x14ac:dyDescent="0.25">
      <c r="A39" s="38" t="str">
        <f t="shared" si="0"/>
        <v/>
      </c>
      <c r="B39" s="39"/>
      <c r="C39" s="39"/>
      <c r="D39" s="40"/>
      <c r="E39" s="57"/>
      <c r="F39" s="57"/>
      <c r="G39" s="41"/>
      <c r="H39" s="42"/>
      <c r="I39" s="43" t="str">
        <f>IFERROR(VLOOKUP(CONCATENATE(H39),'form-data'!$A$25:$B$70,2,FALSE),"")</f>
        <v/>
      </c>
      <c r="J39" s="41"/>
    </row>
    <row r="40" spans="1:10" ht="12.95" customHeight="1" x14ac:dyDescent="0.25">
      <c r="A40" s="38" t="str">
        <f t="shared" si="0"/>
        <v/>
      </c>
      <c r="B40" s="39"/>
      <c r="C40" s="39"/>
      <c r="D40" s="40"/>
      <c r="E40" s="57"/>
      <c r="F40" s="57"/>
      <c r="G40" s="41"/>
      <c r="H40" s="42"/>
      <c r="I40" s="43" t="str">
        <f>IFERROR(VLOOKUP(CONCATENATE(H40),'form-data'!$A$25:$B$70,2,FALSE),"")</f>
        <v/>
      </c>
      <c r="J40" s="41"/>
    </row>
    <row r="41" spans="1:10" ht="12.95" customHeight="1" x14ac:dyDescent="0.25">
      <c r="A41" s="38" t="str">
        <f t="shared" si="0"/>
        <v/>
      </c>
      <c r="B41" s="39"/>
      <c r="C41" s="39"/>
      <c r="D41" s="40"/>
      <c r="E41" s="57"/>
      <c r="F41" s="57"/>
      <c r="G41" s="41"/>
      <c r="H41" s="42"/>
      <c r="I41" s="43" t="str">
        <f>IFERROR(VLOOKUP(CONCATENATE(H41),'form-data'!$A$25:$B$70,2,FALSE),"")</f>
        <v/>
      </c>
      <c r="J41" s="41"/>
    </row>
    <row r="42" spans="1:10" ht="12.95" customHeight="1" x14ac:dyDescent="0.25">
      <c r="A42" s="38" t="str">
        <f t="shared" si="0"/>
        <v/>
      </c>
      <c r="B42" s="39"/>
      <c r="C42" s="39"/>
      <c r="D42" s="40"/>
      <c r="E42" s="57"/>
      <c r="F42" s="57"/>
      <c r="G42" s="41"/>
      <c r="H42" s="42"/>
      <c r="I42" s="43" t="str">
        <f>IFERROR(VLOOKUP(CONCATENATE(H42),'form-data'!$A$25:$B$70,2,FALSE),"")</f>
        <v/>
      </c>
      <c r="J42" s="41"/>
    </row>
    <row r="43" spans="1:10" ht="12.95" customHeight="1" x14ac:dyDescent="0.25">
      <c r="A43" s="38" t="str">
        <f t="shared" si="0"/>
        <v/>
      </c>
      <c r="B43" s="39"/>
      <c r="C43" s="39"/>
      <c r="D43" s="40"/>
      <c r="E43" s="57"/>
      <c r="F43" s="57"/>
      <c r="G43" s="41"/>
      <c r="H43" s="42"/>
      <c r="I43" s="43" t="str">
        <f>IFERROR(VLOOKUP(CONCATENATE(H43),'form-data'!$A$25:$B$70,2,FALSE),"")</f>
        <v/>
      </c>
      <c r="J43" s="41"/>
    </row>
    <row r="44" spans="1:10" ht="12.95" customHeight="1" x14ac:dyDescent="0.25">
      <c r="A44" s="38" t="str">
        <f t="shared" si="0"/>
        <v/>
      </c>
      <c r="B44" s="39"/>
      <c r="C44" s="39"/>
      <c r="D44" s="40"/>
      <c r="E44" s="57"/>
      <c r="F44" s="57"/>
      <c r="G44" s="41"/>
      <c r="H44" s="42"/>
      <c r="I44" s="43" t="str">
        <f>IFERROR(VLOOKUP(CONCATENATE(H44),'form-data'!$A$25:$B$70,2,FALSE),"")</f>
        <v/>
      </c>
      <c r="J44" s="41"/>
    </row>
    <row r="45" spans="1:10" ht="12.95" customHeight="1" x14ac:dyDescent="0.25">
      <c r="A45" s="38" t="str">
        <f t="shared" si="0"/>
        <v/>
      </c>
      <c r="B45" s="39"/>
      <c r="C45" s="39"/>
      <c r="D45" s="40"/>
      <c r="E45" s="57"/>
      <c r="F45" s="57"/>
      <c r="G45" s="41"/>
      <c r="H45" s="42"/>
      <c r="I45" s="43" t="str">
        <f>IFERROR(VLOOKUP(CONCATENATE(H45),'form-data'!$A$25:$B$70,2,FALSE),"")</f>
        <v/>
      </c>
      <c r="J45" s="41"/>
    </row>
    <row r="46" spans="1:10" ht="12.95" customHeight="1" x14ac:dyDescent="0.25">
      <c r="A46" s="38" t="str">
        <f t="shared" si="0"/>
        <v/>
      </c>
      <c r="B46" s="39"/>
      <c r="C46" s="39"/>
      <c r="D46" s="40"/>
      <c r="E46" s="57"/>
      <c r="F46" s="57"/>
      <c r="G46" s="41"/>
      <c r="H46" s="42"/>
      <c r="I46" s="43" t="str">
        <f>IFERROR(VLOOKUP(CONCATENATE(H46),'form-data'!$A$25:$B$70,2,FALSE),"")</f>
        <v/>
      </c>
      <c r="J46" s="41"/>
    </row>
    <row r="47" spans="1:10" ht="12.95" customHeight="1" x14ac:dyDescent="0.25">
      <c r="A47" s="38" t="str">
        <f t="shared" si="0"/>
        <v/>
      </c>
      <c r="B47" s="39"/>
      <c r="C47" s="39"/>
      <c r="D47" s="40"/>
      <c r="E47" s="57"/>
      <c r="F47" s="57"/>
      <c r="G47" s="41"/>
      <c r="H47" s="42"/>
      <c r="I47" s="43" t="str">
        <f>IFERROR(VLOOKUP(CONCATENATE(H47),'form-data'!$A$25:$B$70,2,FALSE),"")</f>
        <v/>
      </c>
      <c r="J47" s="41"/>
    </row>
    <row r="48" spans="1:10" ht="12.95" customHeight="1" x14ac:dyDescent="0.25">
      <c r="A48" s="38" t="str">
        <f t="shared" si="0"/>
        <v/>
      </c>
      <c r="B48" s="39"/>
      <c r="C48" s="39"/>
      <c r="D48" s="40"/>
      <c r="E48" s="57"/>
      <c r="F48" s="57"/>
      <c r="G48" s="41"/>
      <c r="H48" s="42"/>
      <c r="I48" s="43" t="str">
        <f>IFERROR(VLOOKUP(CONCATENATE(H48),'form-data'!$A$25:$B$70,2,FALSE),"")</f>
        <v/>
      </c>
      <c r="J48" s="41"/>
    </row>
    <row r="49" spans="1:10" ht="12.95" customHeight="1" x14ac:dyDescent="0.25">
      <c r="A49" s="38" t="str">
        <f t="shared" si="0"/>
        <v/>
      </c>
      <c r="B49" s="39"/>
      <c r="C49" s="39"/>
      <c r="D49" s="40"/>
      <c r="E49" s="57"/>
      <c r="F49" s="57"/>
      <c r="G49" s="41"/>
      <c r="H49" s="42"/>
      <c r="I49" s="43" t="str">
        <f>IFERROR(VLOOKUP(CONCATENATE(H49),'form-data'!$A$25:$B$70,2,FALSE),"")</f>
        <v/>
      </c>
      <c r="J49" s="41"/>
    </row>
    <row r="50" spans="1:10" ht="12.95" customHeight="1" x14ac:dyDescent="0.25">
      <c r="A50" s="38" t="str">
        <f t="shared" si="0"/>
        <v/>
      </c>
      <c r="B50" s="39"/>
      <c r="C50" s="39"/>
      <c r="D50" s="40"/>
      <c r="E50" s="57"/>
      <c r="F50" s="57"/>
      <c r="G50" s="41"/>
      <c r="H50" s="42"/>
      <c r="I50" s="43" t="str">
        <f>IFERROR(VLOOKUP(CONCATENATE(H50),'form-data'!$A$25:$B$70,2,FALSE),"")</f>
        <v/>
      </c>
      <c r="J50" s="41"/>
    </row>
    <row r="51" spans="1:10" ht="12.95" customHeight="1" x14ac:dyDescent="0.25">
      <c r="A51" s="38" t="str">
        <f t="shared" si="0"/>
        <v/>
      </c>
      <c r="B51" s="39"/>
      <c r="C51" s="39"/>
      <c r="D51" s="40"/>
      <c r="E51" s="57"/>
      <c r="F51" s="57"/>
      <c r="G51" s="41"/>
      <c r="H51" s="42"/>
      <c r="I51" s="43" t="str">
        <f>IFERROR(VLOOKUP(CONCATENATE(H51),'form-data'!$A$25:$B$70,2,FALSE),"")</f>
        <v/>
      </c>
      <c r="J51" s="41"/>
    </row>
    <row r="52" spans="1:10" ht="12.95" customHeight="1" x14ac:dyDescent="0.25">
      <c r="A52" s="38" t="str">
        <f t="shared" si="0"/>
        <v/>
      </c>
      <c r="B52" s="39"/>
      <c r="C52" s="39"/>
      <c r="D52" s="40"/>
      <c r="E52" s="57"/>
      <c r="F52" s="57"/>
      <c r="G52" s="41"/>
      <c r="H52" s="42"/>
      <c r="I52" s="43" t="str">
        <f>IFERROR(VLOOKUP(CONCATENATE(H52),'form-data'!$A$25:$B$70,2,FALSE),"")</f>
        <v/>
      </c>
      <c r="J52" s="41"/>
    </row>
    <row r="53" spans="1:10" ht="12.95" customHeight="1" x14ac:dyDescent="0.25">
      <c r="A53" s="38" t="str">
        <f t="shared" si="0"/>
        <v/>
      </c>
      <c r="B53" s="39"/>
      <c r="C53" s="39"/>
      <c r="D53" s="40"/>
      <c r="E53" s="57"/>
      <c r="F53" s="57"/>
      <c r="G53" s="41"/>
      <c r="H53" s="42"/>
      <c r="I53" s="43" t="str">
        <f>IFERROR(VLOOKUP(CONCATENATE(H53),'form-data'!$A$25:$B$70,2,FALSE),"")</f>
        <v/>
      </c>
      <c r="J53" s="41"/>
    </row>
    <row r="54" spans="1:10" ht="12.95" customHeight="1" x14ac:dyDescent="0.25">
      <c r="A54" s="38" t="str">
        <f t="shared" si="0"/>
        <v/>
      </c>
      <c r="B54" s="39"/>
      <c r="C54" s="39"/>
      <c r="D54" s="40"/>
      <c r="E54" s="57"/>
      <c r="F54" s="57"/>
      <c r="G54" s="41"/>
      <c r="H54" s="42"/>
      <c r="I54" s="43" t="str">
        <f>IFERROR(VLOOKUP(CONCATENATE(H54),'form-data'!$A$25:$B$70,2,FALSE),"")</f>
        <v/>
      </c>
      <c r="J54" s="41"/>
    </row>
    <row r="55" spans="1:10" ht="12.95" customHeight="1" x14ac:dyDescent="0.25">
      <c r="A55" s="38" t="str">
        <f t="shared" si="0"/>
        <v/>
      </c>
      <c r="B55" s="39"/>
      <c r="C55" s="39"/>
      <c r="D55" s="40"/>
      <c r="E55" s="57"/>
      <c r="F55" s="57"/>
      <c r="G55" s="41"/>
      <c r="H55" s="42"/>
      <c r="I55" s="43" t="str">
        <f>IFERROR(VLOOKUP(CONCATENATE(H55),'form-data'!$A$25:$B$70,2,FALSE),"")</f>
        <v/>
      </c>
      <c r="J55" s="41"/>
    </row>
    <row r="56" spans="1:10" ht="12.95" customHeight="1" x14ac:dyDescent="0.25">
      <c r="A56" s="38" t="str">
        <f t="shared" si="0"/>
        <v/>
      </c>
      <c r="B56" s="39"/>
      <c r="C56" s="39"/>
      <c r="D56" s="40"/>
      <c r="E56" s="57"/>
      <c r="F56" s="57"/>
      <c r="G56" s="41"/>
      <c r="H56" s="42"/>
      <c r="I56" s="43" t="str">
        <f>IFERROR(VLOOKUP(CONCATENATE(H56),'form-data'!$A$25:$B$70,2,FALSE),"")</f>
        <v/>
      </c>
      <c r="J56" s="41"/>
    </row>
    <row r="57" spans="1:10" ht="12.95" customHeight="1" x14ac:dyDescent="0.25">
      <c r="A57" s="38" t="str">
        <f t="shared" si="0"/>
        <v/>
      </c>
      <c r="B57" s="39"/>
      <c r="C57" s="39"/>
      <c r="D57" s="40"/>
      <c r="E57" s="57"/>
      <c r="F57" s="57"/>
      <c r="G57" s="41"/>
      <c r="H57" s="42"/>
      <c r="I57" s="43" t="str">
        <f>IFERROR(VLOOKUP(CONCATENATE(H57),'form-data'!$A$25:$B$70,2,FALSE),"")</f>
        <v/>
      </c>
      <c r="J57" s="41"/>
    </row>
    <row r="58" spans="1:10" ht="12.95" customHeight="1" x14ac:dyDescent="0.25">
      <c r="A58" s="38" t="str">
        <f t="shared" si="0"/>
        <v/>
      </c>
      <c r="B58" s="39"/>
      <c r="C58" s="39"/>
      <c r="D58" s="40"/>
      <c r="E58" s="57"/>
      <c r="F58" s="57"/>
      <c r="G58" s="41"/>
      <c r="H58" s="42"/>
      <c r="I58" s="43" t="str">
        <f>IFERROR(VLOOKUP(CONCATENATE(H58),'form-data'!$A$25:$B$70,2,FALSE),"")</f>
        <v/>
      </c>
      <c r="J58" s="41"/>
    </row>
    <row r="59" spans="1:10" ht="12.95" customHeight="1" x14ac:dyDescent="0.25">
      <c r="A59" s="38" t="str">
        <f t="shared" si="0"/>
        <v/>
      </c>
      <c r="B59" s="39"/>
      <c r="C59" s="39"/>
      <c r="D59" s="40"/>
      <c r="E59" s="57"/>
      <c r="F59" s="57"/>
      <c r="G59" s="41"/>
      <c r="H59" s="42"/>
      <c r="I59" s="43" t="str">
        <f>IFERROR(VLOOKUP(CONCATENATE(H59),'form-data'!$A$25:$B$70,2,FALSE),"")</f>
        <v/>
      </c>
      <c r="J59" s="41"/>
    </row>
    <row r="60" spans="1:10" ht="12.95" customHeight="1" x14ac:dyDescent="0.25">
      <c r="A60" s="38" t="str">
        <f t="shared" si="0"/>
        <v/>
      </c>
      <c r="B60" s="39"/>
      <c r="C60" s="39"/>
      <c r="D60" s="40"/>
      <c r="E60" s="57"/>
      <c r="F60" s="57"/>
      <c r="G60" s="41"/>
      <c r="H60" s="42"/>
      <c r="I60" s="43" t="str">
        <f>IFERROR(VLOOKUP(CONCATENATE(H60),'form-data'!$A$25:$B$70,2,FALSE),"")</f>
        <v/>
      </c>
      <c r="J60" s="41"/>
    </row>
    <row r="61" spans="1:10" ht="12.95" customHeight="1" x14ac:dyDescent="0.25">
      <c r="A61" s="38" t="str">
        <f t="shared" si="0"/>
        <v/>
      </c>
      <c r="B61" s="39"/>
      <c r="C61" s="39"/>
      <c r="D61" s="40"/>
      <c r="E61" s="57"/>
      <c r="F61" s="57"/>
      <c r="G61" s="41"/>
      <c r="H61" s="42"/>
      <c r="I61" s="43" t="str">
        <f>IFERROR(VLOOKUP(CONCATENATE(H61),'form-data'!$A$25:$B$70,2,FALSE),"")</f>
        <v/>
      </c>
      <c r="J61" s="41"/>
    </row>
    <row r="62" spans="1:10" ht="12.95" customHeight="1" x14ac:dyDescent="0.25">
      <c r="A62" s="38" t="str">
        <f t="shared" si="0"/>
        <v/>
      </c>
      <c r="B62" s="39"/>
      <c r="C62" s="39"/>
      <c r="D62" s="40"/>
      <c r="E62" s="57"/>
      <c r="F62" s="57"/>
      <c r="G62" s="41"/>
      <c r="H62" s="42"/>
      <c r="I62" s="43" t="str">
        <f>IFERROR(VLOOKUP(CONCATENATE(H62),'form-data'!$A$25:$B$70,2,FALSE),"")</f>
        <v/>
      </c>
      <c r="J62" s="41"/>
    </row>
    <row r="63" spans="1:10" ht="12.95" customHeight="1" x14ac:dyDescent="0.25">
      <c r="A63" s="38" t="str">
        <f t="shared" si="0"/>
        <v/>
      </c>
      <c r="B63" s="39"/>
      <c r="C63" s="39"/>
      <c r="D63" s="40"/>
      <c r="E63" s="57"/>
      <c r="F63" s="57"/>
      <c r="G63" s="41"/>
      <c r="H63" s="42"/>
      <c r="I63" s="43" t="str">
        <f>IFERROR(VLOOKUP(CONCATENATE(H63),'form-data'!$A$25:$B$70,2,FALSE),"")</f>
        <v/>
      </c>
      <c r="J63" s="41"/>
    </row>
    <row r="64" spans="1:10" ht="12.95" customHeight="1" x14ac:dyDescent="0.25">
      <c r="A64" s="38" t="str">
        <f t="shared" si="0"/>
        <v/>
      </c>
      <c r="B64" s="39"/>
      <c r="C64" s="39"/>
      <c r="D64" s="40"/>
      <c r="E64" s="57"/>
      <c r="F64" s="57"/>
      <c r="G64" s="41"/>
      <c r="H64" s="42"/>
      <c r="I64" s="43" t="str">
        <f>IFERROR(VLOOKUP(CONCATENATE(H64),'form-data'!$A$25:$B$70,2,FALSE),"")</f>
        <v/>
      </c>
      <c r="J64" s="41"/>
    </row>
    <row r="65" spans="1:10" ht="12.95" customHeight="1" x14ac:dyDescent="0.25">
      <c r="A65" s="38" t="str">
        <f t="shared" si="0"/>
        <v/>
      </c>
      <c r="B65" s="39"/>
      <c r="C65" s="39"/>
      <c r="D65" s="40"/>
      <c r="E65" s="57"/>
      <c r="F65" s="57"/>
      <c r="G65" s="41"/>
      <c r="H65" s="42"/>
      <c r="I65" s="43" t="str">
        <f>IFERROR(VLOOKUP(CONCATENATE(H65),'form-data'!$A$25:$B$70,2,FALSE),"")</f>
        <v/>
      </c>
      <c r="J65" s="41"/>
    </row>
    <row r="66" spans="1:10" ht="12.95" customHeight="1" x14ac:dyDescent="0.25">
      <c r="A66" s="38" t="str">
        <f t="shared" si="0"/>
        <v/>
      </c>
      <c r="B66" s="39"/>
      <c r="C66" s="39"/>
      <c r="D66" s="40"/>
      <c r="E66" s="57"/>
      <c r="F66" s="57"/>
      <c r="G66" s="41"/>
      <c r="H66" s="42"/>
      <c r="I66" s="43" t="str">
        <f>IFERROR(VLOOKUP(CONCATENATE(H66),'form-data'!$A$25:$B$70,2,FALSE),"")</f>
        <v/>
      </c>
      <c r="J66" s="41"/>
    </row>
    <row r="67" spans="1:10" ht="12.95" customHeight="1" x14ac:dyDescent="0.25">
      <c r="A67" s="38" t="str">
        <f t="shared" si="0"/>
        <v/>
      </c>
      <c r="B67" s="39"/>
      <c r="C67" s="39"/>
      <c r="D67" s="40"/>
      <c r="E67" s="57"/>
      <c r="F67" s="57"/>
      <c r="G67" s="41"/>
      <c r="H67" s="42"/>
      <c r="I67" s="43" t="str">
        <f>IFERROR(VLOOKUP(CONCATENATE(H67),'form-data'!$A$25:$B$70,2,FALSE),"")</f>
        <v/>
      </c>
      <c r="J67" s="41"/>
    </row>
    <row r="68" spans="1:10" ht="12.95" customHeight="1" x14ac:dyDescent="0.25">
      <c r="A68" s="38" t="str">
        <f t="shared" si="0"/>
        <v/>
      </c>
      <c r="B68" s="39"/>
      <c r="C68" s="39"/>
      <c r="D68" s="40"/>
      <c r="E68" s="57"/>
      <c r="F68" s="57"/>
      <c r="G68" s="41"/>
      <c r="H68" s="42"/>
      <c r="I68" s="43" t="str">
        <f>IFERROR(VLOOKUP(CONCATENATE(H68),'form-data'!$A$25:$B$70,2,FALSE),"")</f>
        <v/>
      </c>
      <c r="J68" s="41"/>
    </row>
    <row r="69" spans="1:10" ht="12.95" customHeight="1" x14ac:dyDescent="0.25">
      <c r="A69" s="38" t="str">
        <f t="shared" ref="A69:A132" si="1">IF(B69&lt;&gt;"",IF(A68="",1,A68+1),"")</f>
        <v/>
      </c>
      <c r="B69" s="39"/>
      <c r="C69" s="39"/>
      <c r="D69" s="40"/>
      <c r="E69" s="57"/>
      <c r="F69" s="57"/>
      <c r="G69" s="41"/>
      <c r="H69" s="42"/>
      <c r="I69" s="43" t="str">
        <f>IFERROR(VLOOKUP(CONCATENATE(H69),'form-data'!$A$25:$B$70,2,FALSE),"")</f>
        <v/>
      </c>
      <c r="J69" s="41"/>
    </row>
    <row r="70" spans="1:10" ht="12.95" customHeight="1" x14ac:dyDescent="0.25">
      <c r="A70" s="38" t="str">
        <f t="shared" si="1"/>
        <v/>
      </c>
      <c r="B70" s="39"/>
      <c r="C70" s="39"/>
      <c r="D70" s="40"/>
      <c r="E70" s="57"/>
      <c r="F70" s="57"/>
      <c r="G70" s="41"/>
      <c r="H70" s="42"/>
      <c r="I70" s="43" t="str">
        <f>IFERROR(VLOOKUP(CONCATENATE(H70),'form-data'!$A$25:$B$70,2,FALSE),"")</f>
        <v/>
      </c>
      <c r="J70" s="41"/>
    </row>
    <row r="71" spans="1:10" ht="12.95" customHeight="1" x14ac:dyDescent="0.25">
      <c r="A71" s="38" t="str">
        <f t="shared" si="1"/>
        <v/>
      </c>
      <c r="B71" s="39"/>
      <c r="C71" s="39"/>
      <c r="D71" s="40"/>
      <c r="E71" s="57"/>
      <c r="F71" s="57"/>
      <c r="G71" s="41"/>
      <c r="H71" s="42"/>
      <c r="I71" s="43" t="str">
        <f>IFERROR(VLOOKUP(CONCATENATE(H71),'form-data'!$A$25:$B$70,2,FALSE),"")</f>
        <v/>
      </c>
      <c r="J71" s="41"/>
    </row>
    <row r="72" spans="1:10" ht="12.95" customHeight="1" x14ac:dyDescent="0.25">
      <c r="A72" s="38" t="str">
        <f t="shared" si="1"/>
        <v/>
      </c>
      <c r="B72" s="39"/>
      <c r="C72" s="39"/>
      <c r="D72" s="40"/>
      <c r="E72" s="57"/>
      <c r="F72" s="57"/>
      <c r="G72" s="41"/>
      <c r="H72" s="42"/>
      <c r="I72" s="43" t="str">
        <f>IFERROR(VLOOKUP(CONCATENATE(H72),'form-data'!$A$25:$B$70,2,FALSE),"")</f>
        <v/>
      </c>
      <c r="J72" s="41"/>
    </row>
    <row r="73" spans="1:10" ht="12.95" customHeight="1" x14ac:dyDescent="0.25">
      <c r="A73" s="38" t="str">
        <f t="shared" si="1"/>
        <v/>
      </c>
      <c r="B73" s="39"/>
      <c r="C73" s="39"/>
      <c r="D73" s="40"/>
      <c r="E73" s="57"/>
      <c r="F73" s="57"/>
      <c r="G73" s="41"/>
      <c r="H73" s="42"/>
      <c r="I73" s="43" t="str">
        <f>IFERROR(VLOOKUP(CONCATENATE(H73),'form-data'!$A$25:$B$70,2,FALSE),"")</f>
        <v/>
      </c>
      <c r="J73" s="41"/>
    </row>
    <row r="74" spans="1:10" ht="12.95" customHeight="1" x14ac:dyDescent="0.25">
      <c r="A74" s="38" t="str">
        <f t="shared" si="1"/>
        <v/>
      </c>
      <c r="B74" s="39"/>
      <c r="C74" s="39"/>
      <c r="D74" s="40"/>
      <c r="E74" s="57"/>
      <c r="F74" s="57"/>
      <c r="G74" s="41"/>
      <c r="H74" s="42"/>
      <c r="I74" s="43" t="str">
        <f>IFERROR(VLOOKUP(CONCATENATE(H74),'form-data'!$A$25:$B$70,2,FALSE),"")</f>
        <v/>
      </c>
      <c r="J74" s="41"/>
    </row>
    <row r="75" spans="1:10" ht="12.95" customHeight="1" x14ac:dyDescent="0.25">
      <c r="A75" s="38" t="str">
        <f t="shared" si="1"/>
        <v/>
      </c>
      <c r="B75" s="39"/>
      <c r="C75" s="39"/>
      <c r="D75" s="40"/>
      <c r="E75" s="57"/>
      <c r="F75" s="57"/>
      <c r="G75" s="41"/>
      <c r="H75" s="42"/>
      <c r="I75" s="43" t="str">
        <f>IFERROR(VLOOKUP(CONCATENATE(H75),'form-data'!$A$25:$B$70,2,FALSE),"")</f>
        <v/>
      </c>
      <c r="J75" s="41"/>
    </row>
    <row r="76" spans="1:10" ht="12.95" customHeight="1" x14ac:dyDescent="0.25">
      <c r="A76" s="38" t="str">
        <f t="shared" si="1"/>
        <v/>
      </c>
      <c r="B76" s="39"/>
      <c r="C76" s="39"/>
      <c r="D76" s="40"/>
      <c r="E76" s="57"/>
      <c r="F76" s="57"/>
      <c r="G76" s="41"/>
      <c r="H76" s="42"/>
      <c r="I76" s="43" t="str">
        <f>IFERROR(VLOOKUP(CONCATENATE(H76),'form-data'!$A$25:$B$70,2,FALSE),"")</f>
        <v/>
      </c>
      <c r="J76" s="41"/>
    </row>
    <row r="77" spans="1:10" ht="12.95" customHeight="1" x14ac:dyDescent="0.25">
      <c r="A77" s="38" t="str">
        <f t="shared" si="1"/>
        <v/>
      </c>
      <c r="B77" s="39"/>
      <c r="C77" s="39"/>
      <c r="D77" s="40"/>
      <c r="E77" s="57"/>
      <c r="F77" s="57"/>
      <c r="G77" s="41"/>
      <c r="H77" s="42"/>
      <c r="I77" s="43" t="str">
        <f>IFERROR(VLOOKUP(CONCATENATE(H77),'form-data'!$A$25:$B$70,2,FALSE),"")</f>
        <v/>
      </c>
      <c r="J77" s="41"/>
    </row>
    <row r="78" spans="1:10" ht="12.95" customHeight="1" x14ac:dyDescent="0.25">
      <c r="A78" s="38" t="str">
        <f t="shared" si="1"/>
        <v/>
      </c>
      <c r="B78" s="39"/>
      <c r="C78" s="39"/>
      <c r="D78" s="40"/>
      <c r="E78" s="57"/>
      <c r="F78" s="57"/>
      <c r="G78" s="41"/>
      <c r="H78" s="42"/>
      <c r="I78" s="43" t="str">
        <f>IFERROR(VLOOKUP(CONCATENATE(H78),'form-data'!$A$25:$B$70,2,FALSE),"")</f>
        <v/>
      </c>
      <c r="J78" s="41"/>
    </row>
    <row r="79" spans="1:10" ht="12.95" customHeight="1" x14ac:dyDescent="0.25">
      <c r="A79" s="38" t="str">
        <f t="shared" si="1"/>
        <v/>
      </c>
      <c r="B79" s="39"/>
      <c r="C79" s="39"/>
      <c r="D79" s="40"/>
      <c r="E79" s="57"/>
      <c r="F79" s="57"/>
      <c r="G79" s="41"/>
      <c r="H79" s="42"/>
      <c r="I79" s="43" t="str">
        <f>IFERROR(VLOOKUP(CONCATENATE(H79),'form-data'!$A$25:$B$70,2,FALSE),"")</f>
        <v/>
      </c>
      <c r="J79" s="41"/>
    </row>
    <row r="80" spans="1:10" ht="12.95" customHeight="1" x14ac:dyDescent="0.25">
      <c r="A80" s="38" t="str">
        <f t="shared" si="1"/>
        <v/>
      </c>
      <c r="B80" s="39"/>
      <c r="C80" s="39"/>
      <c r="D80" s="40"/>
      <c r="E80" s="57"/>
      <c r="F80" s="57"/>
      <c r="G80" s="41"/>
      <c r="H80" s="42"/>
      <c r="I80" s="43" t="str">
        <f>IFERROR(VLOOKUP(CONCATENATE(H80),'form-data'!$A$25:$B$70,2,FALSE),"")</f>
        <v/>
      </c>
      <c r="J80" s="41"/>
    </row>
    <row r="81" spans="1:10" ht="12.95" customHeight="1" x14ac:dyDescent="0.25">
      <c r="A81" s="38" t="str">
        <f t="shared" si="1"/>
        <v/>
      </c>
      <c r="B81" s="39"/>
      <c r="C81" s="39"/>
      <c r="D81" s="40"/>
      <c r="E81" s="57"/>
      <c r="F81" s="57"/>
      <c r="G81" s="41"/>
      <c r="H81" s="42"/>
      <c r="I81" s="43" t="str">
        <f>IFERROR(VLOOKUP(CONCATENATE(H81),'form-data'!$A$25:$B$70,2,FALSE),"")</f>
        <v/>
      </c>
      <c r="J81" s="41"/>
    </row>
    <row r="82" spans="1:10" ht="12.95" customHeight="1" x14ac:dyDescent="0.25">
      <c r="A82" s="38" t="str">
        <f t="shared" si="1"/>
        <v/>
      </c>
      <c r="B82" s="39"/>
      <c r="C82" s="39"/>
      <c r="D82" s="40"/>
      <c r="E82" s="57"/>
      <c r="F82" s="57"/>
      <c r="G82" s="41"/>
      <c r="H82" s="42"/>
      <c r="I82" s="43" t="str">
        <f>IFERROR(VLOOKUP(CONCATENATE(H82),'form-data'!$A$25:$B$70,2,FALSE),"")</f>
        <v/>
      </c>
      <c r="J82" s="41"/>
    </row>
    <row r="83" spans="1:10" ht="12.95" customHeight="1" x14ac:dyDescent="0.25">
      <c r="A83" s="38" t="str">
        <f t="shared" si="1"/>
        <v/>
      </c>
      <c r="B83" s="39"/>
      <c r="C83" s="39"/>
      <c r="D83" s="40"/>
      <c r="E83" s="57"/>
      <c r="F83" s="57"/>
      <c r="G83" s="41"/>
      <c r="H83" s="42"/>
      <c r="I83" s="43" t="str">
        <f>IFERROR(VLOOKUP(CONCATENATE(H83),'form-data'!$A$25:$B$70,2,FALSE),"")</f>
        <v/>
      </c>
      <c r="J83" s="41"/>
    </row>
    <row r="84" spans="1:10" ht="12.95" customHeight="1" x14ac:dyDescent="0.25">
      <c r="A84" s="38" t="str">
        <f t="shared" si="1"/>
        <v/>
      </c>
      <c r="B84" s="39"/>
      <c r="C84" s="39"/>
      <c r="D84" s="40"/>
      <c r="E84" s="57"/>
      <c r="F84" s="57"/>
      <c r="G84" s="41"/>
      <c r="H84" s="42"/>
      <c r="I84" s="43" t="str">
        <f>IFERROR(VLOOKUP(CONCATENATE(H84),'form-data'!$A$25:$B$70,2,FALSE),"")</f>
        <v/>
      </c>
      <c r="J84" s="41"/>
    </row>
    <row r="85" spans="1:10" ht="12.95" customHeight="1" x14ac:dyDescent="0.25">
      <c r="A85" s="38" t="str">
        <f t="shared" si="1"/>
        <v/>
      </c>
      <c r="B85" s="39"/>
      <c r="C85" s="39"/>
      <c r="D85" s="40"/>
      <c r="E85" s="57"/>
      <c r="F85" s="57"/>
      <c r="G85" s="41"/>
      <c r="H85" s="42"/>
      <c r="I85" s="43" t="str">
        <f>IFERROR(VLOOKUP(CONCATENATE(H85),'form-data'!$A$25:$B$70,2,FALSE),"")</f>
        <v/>
      </c>
      <c r="J85" s="41"/>
    </row>
    <row r="86" spans="1:10" ht="12.95" customHeight="1" x14ac:dyDescent="0.25">
      <c r="A86" s="38" t="str">
        <f t="shared" si="1"/>
        <v/>
      </c>
      <c r="B86" s="39"/>
      <c r="C86" s="39"/>
      <c r="D86" s="40"/>
      <c r="E86" s="57"/>
      <c r="F86" s="57"/>
      <c r="G86" s="41"/>
      <c r="H86" s="42"/>
      <c r="I86" s="43" t="str">
        <f>IFERROR(VLOOKUP(CONCATENATE(H86),'form-data'!$A$25:$B$70,2,FALSE),"")</f>
        <v/>
      </c>
      <c r="J86" s="41"/>
    </row>
    <row r="87" spans="1:10" ht="12.95" customHeight="1" x14ac:dyDescent="0.25">
      <c r="A87" s="38" t="str">
        <f t="shared" si="1"/>
        <v/>
      </c>
      <c r="B87" s="39"/>
      <c r="C87" s="39"/>
      <c r="D87" s="40"/>
      <c r="E87" s="57"/>
      <c r="F87" s="57"/>
      <c r="G87" s="41"/>
      <c r="H87" s="42"/>
      <c r="I87" s="43" t="str">
        <f>IFERROR(VLOOKUP(CONCATENATE(H87),'form-data'!$A$25:$B$70,2,FALSE),"")</f>
        <v/>
      </c>
      <c r="J87" s="41"/>
    </row>
    <row r="88" spans="1:10" ht="12.95" customHeight="1" x14ac:dyDescent="0.25">
      <c r="A88" s="38" t="str">
        <f t="shared" si="1"/>
        <v/>
      </c>
      <c r="B88" s="39"/>
      <c r="C88" s="39"/>
      <c r="D88" s="40"/>
      <c r="E88" s="57"/>
      <c r="F88" s="57"/>
      <c r="G88" s="41"/>
      <c r="H88" s="42"/>
      <c r="I88" s="43" t="str">
        <f>IFERROR(VLOOKUP(CONCATENATE(H88),'form-data'!$A$25:$B$70,2,FALSE),"")</f>
        <v/>
      </c>
      <c r="J88" s="41"/>
    </row>
    <row r="89" spans="1:10" ht="12.95" customHeight="1" x14ac:dyDescent="0.25">
      <c r="A89" s="38" t="str">
        <f t="shared" si="1"/>
        <v/>
      </c>
      <c r="B89" s="39"/>
      <c r="C89" s="39"/>
      <c r="D89" s="40"/>
      <c r="E89" s="57"/>
      <c r="F89" s="57"/>
      <c r="G89" s="41"/>
      <c r="H89" s="42"/>
      <c r="I89" s="43" t="str">
        <f>IFERROR(VLOOKUP(CONCATENATE(H89),'form-data'!$A$25:$B$70,2,FALSE),"")</f>
        <v/>
      </c>
      <c r="J89" s="41"/>
    </row>
    <row r="90" spans="1:10" ht="12.95" customHeight="1" x14ac:dyDescent="0.25">
      <c r="A90" s="38" t="str">
        <f t="shared" si="1"/>
        <v/>
      </c>
      <c r="B90" s="39"/>
      <c r="C90" s="39"/>
      <c r="D90" s="40"/>
      <c r="E90" s="57"/>
      <c r="F90" s="57"/>
      <c r="G90" s="41"/>
      <c r="H90" s="42"/>
      <c r="I90" s="43" t="str">
        <f>IFERROR(VLOOKUP(CONCATENATE(H90),'form-data'!$A$25:$B$70,2,FALSE),"")</f>
        <v/>
      </c>
      <c r="J90" s="41"/>
    </row>
    <row r="91" spans="1:10" ht="12.95" customHeight="1" x14ac:dyDescent="0.25">
      <c r="A91" s="38" t="str">
        <f t="shared" si="1"/>
        <v/>
      </c>
      <c r="B91" s="39"/>
      <c r="C91" s="39"/>
      <c r="D91" s="40"/>
      <c r="E91" s="57"/>
      <c r="F91" s="57"/>
      <c r="G91" s="41"/>
      <c r="H91" s="42"/>
      <c r="I91" s="43" t="str">
        <f>IFERROR(VLOOKUP(CONCATENATE(H91),'form-data'!$A$25:$B$70,2,FALSE),"")</f>
        <v/>
      </c>
      <c r="J91" s="41"/>
    </row>
    <row r="92" spans="1:10" ht="12.95" customHeight="1" x14ac:dyDescent="0.25">
      <c r="A92" s="38" t="str">
        <f t="shared" si="1"/>
        <v/>
      </c>
      <c r="B92" s="39"/>
      <c r="C92" s="39"/>
      <c r="D92" s="40"/>
      <c r="E92" s="57"/>
      <c r="F92" s="57"/>
      <c r="G92" s="41"/>
      <c r="H92" s="42"/>
      <c r="I92" s="43" t="str">
        <f>IFERROR(VLOOKUP(CONCATENATE(H92),'form-data'!$A$25:$B$70,2,FALSE),"")</f>
        <v/>
      </c>
      <c r="J92" s="41"/>
    </row>
    <row r="93" spans="1:10" ht="12.95" customHeight="1" x14ac:dyDescent="0.25">
      <c r="A93" s="38" t="str">
        <f t="shared" si="1"/>
        <v/>
      </c>
      <c r="B93" s="39"/>
      <c r="C93" s="39"/>
      <c r="D93" s="40"/>
      <c r="E93" s="57"/>
      <c r="F93" s="57"/>
      <c r="G93" s="41"/>
      <c r="H93" s="42"/>
      <c r="I93" s="43" t="str">
        <f>IFERROR(VLOOKUP(CONCATENATE(H93),'form-data'!$A$25:$B$70,2,FALSE),"")</f>
        <v/>
      </c>
      <c r="J93" s="41"/>
    </row>
    <row r="94" spans="1:10" ht="12.95" customHeight="1" x14ac:dyDescent="0.25">
      <c r="A94" s="38" t="str">
        <f t="shared" si="1"/>
        <v/>
      </c>
      <c r="B94" s="39"/>
      <c r="C94" s="39"/>
      <c r="D94" s="40"/>
      <c r="E94" s="57"/>
      <c r="F94" s="57"/>
      <c r="G94" s="41"/>
      <c r="H94" s="42"/>
      <c r="I94" s="43" t="str">
        <f>IFERROR(VLOOKUP(CONCATENATE(H94),'form-data'!$A$25:$B$70,2,FALSE),"")</f>
        <v/>
      </c>
      <c r="J94" s="41"/>
    </row>
    <row r="95" spans="1:10" ht="12.95" customHeight="1" x14ac:dyDescent="0.25">
      <c r="A95" s="38" t="str">
        <f t="shared" si="1"/>
        <v/>
      </c>
      <c r="B95" s="39"/>
      <c r="C95" s="39"/>
      <c r="D95" s="40"/>
      <c r="E95" s="57"/>
      <c r="F95" s="57"/>
      <c r="G95" s="41"/>
      <c r="H95" s="42"/>
      <c r="I95" s="43" t="str">
        <f>IFERROR(VLOOKUP(CONCATENATE(H95),'form-data'!$A$25:$B$70,2,FALSE),"")</f>
        <v/>
      </c>
      <c r="J95" s="41"/>
    </row>
    <row r="96" spans="1:10" ht="12.95" customHeight="1" x14ac:dyDescent="0.25">
      <c r="A96" s="38" t="str">
        <f t="shared" si="1"/>
        <v/>
      </c>
      <c r="B96" s="39"/>
      <c r="C96" s="39"/>
      <c r="D96" s="40"/>
      <c r="E96" s="57"/>
      <c r="F96" s="57"/>
      <c r="G96" s="41"/>
      <c r="H96" s="42"/>
      <c r="I96" s="43" t="str">
        <f>IFERROR(VLOOKUP(CONCATENATE(H96),'form-data'!$A$25:$B$70,2,FALSE),"")</f>
        <v/>
      </c>
      <c r="J96" s="41"/>
    </row>
    <row r="97" spans="1:10" ht="12.95" customHeight="1" x14ac:dyDescent="0.25">
      <c r="A97" s="38" t="str">
        <f t="shared" si="1"/>
        <v/>
      </c>
      <c r="B97" s="39"/>
      <c r="C97" s="39"/>
      <c r="D97" s="40"/>
      <c r="E97" s="57"/>
      <c r="F97" s="57"/>
      <c r="G97" s="41"/>
      <c r="H97" s="42"/>
      <c r="I97" s="43" t="str">
        <f>IFERROR(VLOOKUP(CONCATENATE(H97),'form-data'!$A$25:$B$70,2,FALSE),"")</f>
        <v/>
      </c>
      <c r="J97" s="41"/>
    </row>
    <row r="98" spans="1:10" ht="12.95" customHeight="1" x14ac:dyDescent="0.25">
      <c r="A98" s="38" t="str">
        <f t="shared" si="1"/>
        <v/>
      </c>
      <c r="B98" s="39"/>
      <c r="C98" s="39"/>
      <c r="D98" s="40"/>
      <c r="E98" s="57"/>
      <c r="F98" s="57"/>
      <c r="G98" s="41"/>
      <c r="H98" s="42"/>
      <c r="I98" s="43" t="str">
        <f>IFERROR(VLOOKUP(CONCATENATE(H98),'form-data'!$A$25:$B$70,2,FALSE),"")</f>
        <v/>
      </c>
      <c r="J98" s="41"/>
    </row>
    <row r="99" spans="1:10" ht="12.95" customHeight="1" x14ac:dyDescent="0.25">
      <c r="A99" s="38" t="str">
        <f t="shared" si="1"/>
        <v/>
      </c>
      <c r="B99" s="39"/>
      <c r="C99" s="39"/>
      <c r="D99" s="40"/>
      <c r="E99" s="57"/>
      <c r="F99" s="57"/>
      <c r="G99" s="41"/>
      <c r="H99" s="42"/>
      <c r="I99" s="43" t="str">
        <f>IFERROR(VLOOKUP(CONCATENATE(H99),'form-data'!$A$25:$B$70,2,FALSE),"")</f>
        <v/>
      </c>
      <c r="J99" s="41"/>
    </row>
    <row r="100" spans="1:10" ht="12.95" customHeight="1" x14ac:dyDescent="0.25">
      <c r="A100" s="38" t="str">
        <f t="shared" si="1"/>
        <v/>
      </c>
      <c r="B100" s="39"/>
      <c r="C100" s="39"/>
      <c r="D100" s="40"/>
      <c r="E100" s="57"/>
      <c r="F100" s="57"/>
      <c r="G100" s="41"/>
      <c r="H100" s="42"/>
      <c r="I100" s="43" t="str">
        <f>IFERROR(VLOOKUP(CONCATENATE(H100),'form-data'!$A$25:$B$70,2,FALSE),"")</f>
        <v/>
      </c>
      <c r="J100" s="41"/>
    </row>
    <row r="101" spans="1:10" ht="12.95" customHeight="1" x14ac:dyDescent="0.25">
      <c r="A101" s="38" t="str">
        <f t="shared" si="1"/>
        <v/>
      </c>
      <c r="B101" s="39"/>
      <c r="C101" s="39"/>
      <c r="D101" s="40"/>
      <c r="E101" s="57"/>
      <c r="F101" s="57"/>
      <c r="G101" s="41"/>
      <c r="H101" s="42"/>
      <c r="I101" s="43" t="str">
        <f>IFERROR(VLOOKUP(CONCATENATE(H101),'form-data'!$A$25:$B$70,2,FALSE),"")</f>
        <v/>
      </c>
      <c r="J101" s="41"/>
    </row>
    <row r="102" spans="1:10" ht="12.95" customHeight="1" x14ac:dyDescent="0.25">
      <c r="A102" s="38" t="str">
        <f t="shared" si="1"/>
        <v/>
      </c>
      <c r="B102" s="39"/>
      <c r="C102" s="39"/>
      <c r="D102" s="40"/>
      <c r="E102" s="57"/>
      <c r="F102" s="57"/>
      <c r="G102" s="41"/>
      <c r="H102" s="42"/>
      <c r="I102" s="43" t="str">
        <f>IFERROR(VLOOKUP(CONCATENATE(H102),'form-data'!$A$25:$B$70,2,FALSE),"")</f>
        <v/>
      </c>
      <c r="J102" s="41"/>
    </row>
    <row r="103" spans="1:10" ht="12.95" customHeight="1" x14ac:dyDescent="0.25">
      <c r="A103" s="38" t="str">
        <f t="shared" si="1"/>
        <v/>
      </c>
      <c r="B103" s="39"/>
      <c r="C103" s="39"/>
      <c r="D103" s="40"/>
      <c r="E103" s="57"/>
      <c r="F103" s="57"/>
      <c r="G103" s="41"/>
      <c r="H103" s="42"/>
      <c r="I103" s="43" t="str">
        <f>IFERROR(VLOOKUP(CONCATENATE(H103),'form-data'!$A$25:$B$70,2,FALSE),"")</f>
        <v/>
      </c>
      <c r="J103" s="41"/>
    </row>
    <row r="104" spans="1:10" ht="12.95" customHeight="1" x14ac:dyDescent="0.25">
      <c r="A104" s="38" t="str">
        <f t="shared" si="1"/>
        <v/>
      </c>
      <c r="B104" s="39"/>
      <c r="C104" s="39"/>
      <c r="D104" s="40"/>
      <c r="E104" s="57"/>
      <c r="F104" s="57"/>
      <c r="G104" s="41"/>
      <c r="H104" s="42"/>
      <c r="I104" s="43" t="str">
        <f>IFERROR(VLOOKUP(CONCATENATE(H104),'form-data'!$A$25:$B$70,2,FALSE),"")</f>
        <v/>
      </c>
      <c r="J104" s="41"/>
    </row>
    <row r="105" spans="1:10" ht="12.95" customHeight="1" x14ac:dyDescent="0.25">
      <c r="A105" s="38" t="str">
        <f t="shared" si="1"/>
        <v/>
      </c>
      <c r="B105" s="39"/>
      <c r="C105" s="39"/>
      <c r="D105" s="40"/>
      <c r="E105" s="57"/>
      <c r="F105" s="57"/>
      <c r="G105" s="41"/>
      <c r="H105" s="42"/>
      <c r="I105" s="43" t="str">
        <f>IFERROR(VLOOKUP(CONCATENATE(H105),'form-data'!$A$25:$B$70,2,FALSE),"")</f>
        <v/>
      </c>
      <c r="J105" s="41"/>
    </row>
    <row r="106" spans="1:10" ht="12.95" customHeight="1" x14ac:dyDescent="0.25">
      <c r="A106" s="38" t="str">
        <f t="shared" si="1"/>
        <v/>
      </c>
      <c r="B106" s="39"/>
      <c r="C106" s="39"/>
      <c r="D106" s="40"/>
      <c r="E106" s="57"/>
      <c r="F106" s="57"/>
      <c r="G106" s="41"/>
      <c r="H106" s="42"/>
      <c r="I106" s="43" t="str">
        <f>IFERROR(VLOOKUP(CONCATENATE(H106),'form-data'!$A$25:$B$70,2,FALSE),"")</f>
        <v/>
      </c>
      <c r="J106" s="41"/>
    </row>
    <row r="107" spans="1:10" ht="12.95" customHeight="1" x14ac:dyDescent="0.25">
      <c r="A107" s="38" t="str">
        <f t="shared" si="1"/>
        <v/>
      </c>
      <c r="B107" s="39"/>
      <c r="C107" s="39"/>
      <c r="D107" s="40"/>
      <c r="E107" s="57"/>
      <c r="F107" s="57"/>
      <c r="G107" s="41"/>
      <c r="H107" s="42"/>
      <c r="I107" s="43" t="str">
        <f>IFERROR(VLOOKUP(CONCATENATE(H107),'form-data'!$A$25:$B$70,2,FALSE),"")</f>
        <v/>
      </c>
      <c r="J107" s="41"/>
    </row>
    <row r="108" spans="1:10" ht="12.95" customHeight="1" x14ac:dyDescent="0.25">
      <c r="A108" s="38" t="str">
        <f t="shared" si="1"/>
        <v/>
      </c>
      <c r="B108" s="39"/>
      <c r="C108" s="39"/>
      <c r="D108" s="40"/>
      <c r="E108" s="57"/>
      <c r="F108" s="57"/>
      <c r="G108" s="41"/>
      <c r="H108" s="42"/>
      <c r="I108" s="43" t="str">
        <f>IFERROR(VLOOKUP(CONCATENATE(H108),'form-data'!$A$25:$B$70,2,FALSE),"")</f>
        <v/>
      </c>
      <c r="J108" s="41"/>
    </row>
    <row r="109" spans="1:10" ht="12.95" customHeight="1" x14ac:dyDescent="0.25">
      <c r="A109" s="38" t="str">
        <f t="shared" si="1"/>
        <v/>
      </c>
      <c r="B109" s="39"/>
      <c r="C109" s="39"/>
      <c r="D109" s="40"/>
      <c r="E109" s="57"/>
      <c r="F109" s="57"/>
      <c r="G109" s="41"/>
      <c r="H109" s="42"/>
      <c r="I109" s="43" t="str">
        <f>IFERROR(VLOOKUP(CONCATENATE(H109),'form-data'!$A$25:$B$70,2,FALSE),"")</f>
        <v/>
      </c>
      <c r="J109" s="41"/>
    </row>
    <row r="110" spans="1:10" ht="12.95" customHeight="1" x14ac:dyDescent="0.25">
      <c r="A110" s="38" t="str">
        <f t="shared" si="1"/>
        <v/>
      </c>
      <c r="B110" s="39"/>
      <c r="C110" s="39"/>
      <c r="D110" s="40"/>
      <c r="E110" s="57"/>
      <c r="F110" s="57"/>
      <c r="G110" s="41"/>
      <c r="H110" s="42"/>
      <c r="I110" s="43" t="str">
        <f>IFERROR(VLOOKUP(CONCATENATE(H110),'form-data'!$A$25:$B$70,2,FALSE),"")</f>
        <v/>
      </c>
      <c r="J110" s="41"/>
    </row>
    <row r="111" spans="1:10" ht="12.95" customHeight="1" x14ac:dyDescent="0.25">
      <c r="A111" s="38" t="str">
        <f t="shared" si="1"/>
        <v/>
      </c>
      <c r="B111" s="39"/>
      <c r="C111" s="39"/>
      <c r="D111" s="40"/>
      <c r="E111" s="57"/>
      <c r="F111" s="57"/>
      <c r="G111" s="41"/>
      <c r="H111" s="42"/>
      <c r="I111" s="43" t="str">
        <f>IFERROR(VLOOKUP(CONCATENATE(H111),'form-data'!$A$25:$B$70,2,FALSE),"")</f>
        <v/>
      </c>
      <c r="J111" s="41"/>
    </row>
    <row r="112" spans="1:10" ht="12.95" customHeight="1" x14ac:dyDescent="0.25">
      <c r="A112" s="38" t="str">
        <f t="shared" si="1"/>
        <v/>
      </c>
      <c r="B112" s="39"/>
      <c r="C112" s="39"/>
      <c r="D112" s="40"/>
      <c r="E112" s="57"/>
      <c r="F112" s="57"/>
      <c r="G112" s="41"/>
      <c r="H112" s="42"/>
      <c r="I112" s="43" t="str">
        <f>IFERROR(VLOOKUP(CONCATENATE(H112),'form-data'!$A$25:$B$70,2,FALSE),"")</f>
        <v/>
      </c>
      <c r="J112" s="41"/>
    </row>
    <row r="113" spans="1:10" ht="12.95" customHeight="1" x14ac:dyDescent="0.25">
      <c r="A113" s="38" t="str">
        <f t="shared" si="1"/>
        <v/>
      </c>
      <c r="B113" s="39"/>
      <c r="C113" s="39"/>
      <c r="D113" s="40"/>
      <c r="E113" s="57"/>
      <c r="F113" s="57"/>
      <c r="G113" s="41"/>
      <c r="H113" s="42"/>
      <c r="I113" s="43" t="str">
        <f>IFERROR(VLOOKUP(CONCATENATE(H113),'form-data'!$A$25:$B$70,2,FALSE),"")</f>
        <v/>
      </c>
      <c r="J113" s="41"/>
    </row>
    <row r="114" spans="1:10" ht="12.95" customHeight="1" x14ac:dyDescent="0.25">
      <c r="A114" s="38" t="str">
        <f t="shared" si="1"/>
        <v/>
      </c>
      <c r="B114" s="39"/>
      <c r="C114" s="39"/>
      <c r="D114" s="40"/>
      <c r="E114" s="57"/>
      <c r="F114" s="57"/>
      <c r="G114" s="41"/>
      <c r="H114" s="42"/>
      <c r="I114" s="43" t="str">
        <f>IFERROR(VLOOKUP(CONCATENATE(H114),'form-data'!$A$25:$B$70,2,FALSE),"")</f>
        <v/>
      </c>
      <c r="J114" s="41"/>
    </row>
    <row r="115" spans="1:10" ht="12.95" customHeight="1" x14ac:dyDescent="0.25">
      <c r="A115" s="38" t="str">
        <f t="shared" si="1"/>
        <v/>
      </c>
      <c r="B115" s="39"/>
      <c r="C115" s="39"/>
      <c r="D115" s="40"/>
      <c r="E115" s="57"/>
      <c r="F115" s="57"/>
      <c r="G115" s="41"/>
      <c r="H115" s="42"/>
      <c r="I115" s="43" t="str">
        <f>IFERROR(VLOOKUP(CONCATENATE(H115),'form-data'!$A$25:$B$70,2,FALSE),"")</f>
        <v/>
      </c>
      <c r="J115" s="41"/>
    </row>
    <row r="116" spans="1:10" ht="12.95" customHeight="1" x14ac:dyDescent="0.25">
      <c r="A116" s="38" t="str">
        <f t="shared" si="1"/>
        <v/>
      </c>
      <c r="B116" s="39"/>
      <c r="C116" s="39"/>
      <c r="D116" s="40"/>
      <c r="E116" s="57"/>
      <c r="F116" s="57"/>
      <c r="G116" s="41"/>
      <c r="H116" s="42"/>
      <c r="I116" s="43" t="str">
        <f>IFERROR(VLOOKUP(CONCATENATE(H116),'form-data'!$A$25:$B$70,2,FALSE),"")</f>
        <v/>
      </c>
      <c r="J116" s="41"/>
    </row>
    <row r="117" spans="1:10" ht="12.95" customHeight="1" x14ac:dyDescent="0.25">
      <c r="A117" s="38" t="str">
        <f t="shared" si="1"/>
        <v/>
      </c>
      <c r="B117" s="39"/>
      <c r="C117" s="39"/>
      <c r="D117" s="40"/>
      <c r="E117" s="57"/>
      <c r="F117" s="57"/>
      <c r="G117" s="41"/>
      <c r="H117" s="42"/>
      <c r="I117" s="43" t="str">
        <f>IFERROR(VLOOKUP(CONCATENATE(H117),'form-data'!$A$25:$B$70,2,FALSE),"")</f>
        <v/>
      </c>
      <c r="J117" s="41"/>
    </row>
    <row r="118" spans="1:10" ht="12.95" customHeight="1" x14ac:dyDescent="0.25">
      <c r="A118" s="38" t="str">
        <f t="shared" si="1"/>
        <v/>
      </c>
      <c r="B118" s="39"/>
      <c r="C118" s="39"/>
      <c r="D118" s="40"/>
      <c r="E118" s="57"/>
      <c r="F118" s="57"/>
      <c r="G118" s="41"/>
      <c r="H118" s="42"/>
      <c r="I118" s="43" t="str">
        <f>IFERROR(VLOOKUP(CONCATENATE(H118),'form-data'!$A$25:$B$70,2,FALSE),"")</f>
        <v/>
      </c>
      <c r="J118" s="41"/>
    </row>
    <row r="119" spans="1:10" ht="12.95" customHeight="1" x14ac:dyDescent="0.25">
      <c r="A119" s="38" t="str">
        <f t="shared" si="1"/>
        <v/>
      </c>
      <c r="B119" s="39"/>
      <c r="C119" s="39"/>
      <c r="D119" s="40"/>
      <c r="E119" s="57"/>
      <c r="F119" s="57"/>
      <c r="G119" s="41"/>
      <c r="H119" s="42"/>
      <c r="I119" s="43" t="str">
        <f>IFERROR(VLOOKUP(CONCATENATE(H119),'form-data'!$A$25:$B$70,2,FALSE),"")</f>
        <v/>
      </c>
      <c r="J119" s="41"/>
    </row>
    <row r="120" spans="1:10" ht="12.95" customHeight="1" x14ac:dyDescent="0.25">
      <c r="A120" s="38" t="str">
        <f t="shared" si="1"/>
        <v/>
      </c>
      <c r="B120" s="39"/>
      <c r="C120" s="39"/>
      <c r="D120" s="40"/>
      <c r="E120" s="57"/>
      <c r="F120" s="57"/>
      <c r="G120" s="41"/>
      <c r="H120" s="42"/>
      <c r="I120" s="43" t="str">
        <f>IFERROR(VLOOKUP(CONCATENATE(H120),'form-data'!$A$25:$B$70,2,FALSE),"")</f>
        <v/>
      </c>
      <c r="J120" s="41"/>
    </row>
    <row r="121" spans="1:10" ht="12.95" customHeight="1" x14ac:dyDescent="0.25">
      <c r="A121" s="38" t="str">
        <f t="shared" si="1"/>
        <v/>
      </c>
      <c r="B121" s="39"/>
      <c r="C121" s="39"/>
      <c r="D121" s="40"/>
      <c r="E121" s="57"/>
      <c r="F121" s="57"/>
      <c r="G121" s="41"/>
      <c r="H121" s="42"/>
      <c r="I121" s="43" t="str">
        <f>IFERROR(VLOOKUP(CONCATENATE(H121),'form-data'!$A$25:$B$70,2,FALSE),"")</f>
        <v/>
      </c>
      <c r="J121" s="41"/>
    </row>
    <row r="122" spans="1:10" ht="12.95" customHeight="1" x14ac:dyDescent="0.25">
      <c r="A122" s="38" t="str">
        <f t="shared" si="1"/>
        <v/>
      </c>
      <c r="B122" s="39"/>
      <c r="C122" s="39"/>
      <c r="D122" s="40"/>
      <c r="E122" s="57"/>
      <c r="F122" s="57"/>
      <c r="G122" s="41"/>
      <c r="H122" s="42"/>
      <c r="I122" s="43" t="str">
        <f>IFERROR(VLOOKUP(CONCATENATE(H122),'form-data'!$A$25:$B$70,2,FALSE),"")</f>
        <v/>
      </c>
      <c r="J122" s="41"/>
    </row>
    <row r="123" spans="1:10" ht="12.95" customHeight="1" x14ac:dyDescent="0.25">
      <c r="A123" s="38" t="str">
        <f t="shared" si="1"/>
        <v/>
      </c>
      <c r="B123" s="39"/>
      <c r="C123" s="39"/>
      <c r="D123" s="40"/>
      <c r="E123" s="57"/>
      <c r="F123" s="57"/>
      <c r="G123" s="41"/>
      <c r="H123" s="42"/>
      <c r="I123" s="43" t="str">
        <f>IFERROR(VLOOKUP(CONCATENATE(H123),'form-data'!$A$25:$B$70,2,FALSE),"")</f>
        <v/>
      </c>
      <c r="J123" s="41"/>
    </row>
    <row r="124" spans="1:10" ht="12.95" customHeight="1" x14ac:dyDescent="0.25">
      <c r="A124" s="38" t="str">
        <f t="shared" si="1"/>
        <v/>
      </c>
      <c r="B124" s="39"/>
      <c r="C124" s="39"/>
      <c r="D124" s="40"/>
      <c r="E124" s="57"/>
      <c r="F124" s="57"/>
      <c r="G124" s="41"/>
      <c r="H124" s="42"/>
      <c r="I124" s="43" t="str">
        <f>IFERROR(VLOOKUP(CONCATENATE(H124),'form-data'!$A$25:$B$70,2,FALSE),"")</f>
        <v/>
      </c>
      <c r="J124" s="41"/>
    </row>
    <row r="125" spans="1:10" ht="12.95" customHeight="1" x14ac:dyDescent="0.25">
      <c r="A125" s="38" t="str">
        <f t="shared" si="1"/>
        <v/>
      </c>
      <c r="B125" s="39"/>
      <c r="C125" s="39"/>
      <c r="D125" s="40"/>
      <c r="E125" s="57"/>
      <c r="F125" s="57"/>
      <c r="G125" s="41"/>
      <c r="H125" s="42"/>
      <c r="I125" s="43" t="str">
        <f>IFERROR(VLOOKUP(CONCATENATE(H125),'form-data'!$A$25:$B$70,2,FALSE),"")</f>
        <v/>
      </c>
      <c r="J125" s="41"/>
    </row>
    <row r="126" spans="1:10" ht="12.95" customHeight="1" x14ac:dyDescent="0.25">
      <c r="A126" s="38" t="str">
        <f t="shared" si="1"/>
        <v/>
      </c>
      <c r="B126" s="39"/>
      <c r="C126" s="39"/>
      <c r="D126" s="40"/>
      <c r="E126" s="57"/>
      <c r="F126" s="57"/>
      <c r="G126" s="41"/>
      <c r="H126" s="42"/>
      <c r="I126" s="43" t="str">
        <f>IFERROR(VLOOKUP(CONCATENATE(H126),'form-data'!$A$25:$B$70,2,FALSE),"")</f>
        <v/>
      </c>
      <c r="J126" s="41"/>
    </row>
    <row r="127" spans="1:10" ht="12.95" customHeight="1" x14ac:dyDescent="0.25">
      <c r="A127" s="38" t="str">
        <f t="shared" si="1"/>
        <v/>
      </c>
      <c r="B127" s="39"/>
      <c r="C127" s="39"/>
      <c r="D127" s="40"/>
      <c r="E127" s="57"/>
      <c r="F127" s="57"/>
      <c r="G127" s="41"/>
      <c r="H127" s="42"/>
      <c r="I127" s="43" t="str">
        <f>IFERROR(VLOOKUP(CONCATENATE(H127),'form-data'!$A$25:$B$70,2,FALSE),"")</f>
        <v/>
      </c>
      <c r="J127" s="41"/>
    </row>
    <row r="128" spans="1:10" ht="12.95" customHeight="1" x14ac:dyDescent="0.25">
      <c r="A128" s="38" t="str">
        <f t="shared" si="1"/>
        <v/>
      </c>
      <c r="B128" s="39"/>
      <c r="C128" s="39"/>
      <c r="D128" s="40"/>
      <c r="E128" s="57"/>
      <c r="F128" s="57"/>
      <c r="G128" s="41"/>
      <c r="H128" s="42"/>
      <c r="I128" s="43" t="str">
        <f>IFERROR(VLOOKUP(CONCATENATE(H128),'form-data'!$A$25:$B$70,2,FALSE),"")</f>
        <v/>
      </c>
      <c r="J128" s="41"/>
    </row>
    <row r="129" spans="1:10" ht="12.95" customHeight="1" x14ac:dyDescent="0.25">
      <c r="A129" s="38" t="str">
        <f t="shared" si="1"/>
        <v/>
      </c>
      <c r="B129" s="39"/>
      <c r="C129" s="39"/>
      <c r="D129" s="40"/>
      <c r="E129" s="57"/>
      <c r="F129" s="57"/>
      <c r="G129" s="41"/>
      <c r="H129" s="42"/>
      <c r="I129" s="43" t="str">
        <f>IFERROR(VLOOKUP(CONCATENATE(H129),'form-data'!$A$25:$B$70,2,FALSE),"")</f>
        <v/>
      </c>
      <c r="J129" s="41"/>
    </row>
    <row r="130" spans="1:10" ht="12.95" customHeight="1" x14ac:dyDescent="0.25">
      <c r="A130" s="38" t="str">
        <f t="shared" si="1"/>
        <v/>
      </c>
      <c r="B130" s="39"/>
      <c r="C130" s="39"/>
      <c r="D130" s="40"/>
      <c r="E130" s="57"/>
      <c r="F130" s="57"/>
      <c r="G130" s="41"/>
      <c r="H130" s="42"/>
      <c r="I130" s="43" t="str">
        <f>IFERROR(VLOOKUP(CONCATENATE(H130),'form-data'!$A$25:$B$70,2,FALSE),"")</f>
        <v/>
      </c>
      <c r="J130" s="41"/>
    </row>
    <row r="131" spans="1:10" ht="12.95" customHeight="1" x14ac:dyDescent="0.25">
      <c r="A131" s="38" t="str">
        <f t="shared" si="1"/>
        <v/>
      </c>
      <c r="B131" s="39"/>
      <c r="C131" s="39"/>
      <c r="D131" s="40"/>
      <c r="E131" s="57"/>
      <c r="F131" s="57"/>
      <c r="G131" s="41"/>
      <c r="H131" s="42"/>
      <c r="I131" s="43" t="str">
        <f>IFERROR(VLOOKUP(CONCATENATE(H131),'form-data'!$A$25:$B$70,2,FALSE),"")</f>
        <v/>
      </c>
      <c r="J131" s="41"/>
    </row>
    <row r="132" spans="1:10" ht="12.95" customHeight="1" x14ac:dyDescent="0.25">
      <c r="A132" s="38" t="str">
        <f t="shared" si="1"/>
        <v/>
      </c>
      <c r="B132" s="39"/>
      <c r="C132" s="39"/>
      <c r="D132" s="40"/>
      <c r="E132" s="57"/>
      <c r="F132" s="57"/>
      <c r="G132" s="41"/>
      <c r="H132" s="42"/>
      <c r="I132" s="43" t="str">
        <f>IFERROR(VLOOKUP(CONCATENATE(H132),'form-data'!$A$25:$B$70,2,FALSE),"")</f>
        <v/>
      </c>
      <c r="J132" s="41"/>
    </row>
    <row r="133" spans="1:10" ht="12.95" customHeight="1" x14ac:dyDescent="0.25">
      <c r="A133" s="38" t="str">
        <f t="shared" ref="A133:A196" si="2">IF(B133&lt;&gt;"",IF(A132="",1,A132+1),"")</f>
        <v/>
      </c>
      <c r="B133" s="39"/>
      <c r="C133" s="39"/>
      <c r="D133" s="40"/>
      <c r="E133" s="57"/>
      <c r="F133" s="57"/>
      <c r="G133" s="41"/>
      <c r="H133" s="42"/>
      <c r="I133" s="43" t="str">
        <f>IFERROR(VLOOKUP(CONCATENATE(H133),'form-data'!$A$25:$B$70,2,FALSE),"")</f>
        <v/>
      </c>
      <c r="J133" s="41"/>
    </row>
    <row r="134" spans="1:10" ht="12.95" customHeight="1" x14ac:dyDescent="0.25">
      <c r="A134" s="38" t="str">
        <f t="shared" si="2"/>
        <v/>
      </c>
      <c r="B134" s="39"/>
      <c r="C134" s="39"/>
      <c r="D134" s="40"/>
      <c r="E134" s="57"/>
      <c r="F134" s="57"/>
      <c r="G134" s="41"/>
      <c r="H134" s="42"/>
      <c r="I134" s="43" t="str">
        <f>IFERROR(VLOOKUP(CONCATENATE(H134),'form-data'!$A$25:$B$70,2,FALSE),"")</f>
        <v/>
      </c>
      <c r="J134" s="41"/>
    </row>
    <row r="135" spans="1:10" ht="12.95" customHeight="1" x14ac:dyDescent="0.25">
      <c r="A135" s="38" t="str">
        <f t="shared" si="2"/>
        <v/>
      </c>
      <c r="B135" s="39"/>
      <c r="C135" s="39"/>
      <c r="D135" s="40"/>
      <c r="E135" s="57"/>
      <c r="F135" s="57"/>
      <c r="G135" s="41"/>
      <c r="H135" s="42"/>
      <c r="I135" s="43" t="str">
        <f>IFERROR(VLOOKUP(CONCATENATE(H135),'form-data'!$A$25:$B$70,2,FALSE),"")</f>
        <v/>
      </c>
      <c r="J135" s="41"/>
    </row>
    <row r="136" spans="1:10" ht="12.95" customHeight="1" x14ac:dyDescent="0.25">
      <c r="A136" s="38" t="str">
        <f t="shared" si="2"/>
        <v/>
      </c>
      <c r="B136" s="39"/>
      <c r="C136" s="39"/>
      <c r="D136" s="40"/>
      <c r="E136" s="57"/>
      <c r="F136" s="57"/>
      <c r="G136" s="41"/>
      <c r="H136" s="42"/>
      <c r="I136" s="43" t="str">
        <f>IFERROR(VLOOKUP(CONCATENATE(H136),'form-data'!$A$25:$B$70,2,FALSE),"")</f>
        <v/>
      </c>
      <c r="J136" s="41"/>
    </row>
    <row r="137" spans="1:10" ht="12.95" customHeight="1" x14ac:dyDescent="0.25">
      <c r="A137" s="38" t="str">
        <f t="shared" si="2"/>
        <v/>
      </c>
      <c r="B137" s="39"/>
      <c r="C137" s="39"/>
      <c r="D137" s="40"/>
      <c r="E137" s="57"/>
      <c r="F137" s="57"/>
      <c r="G137" s="41"/>
      <c r="H137" s="42"/>
      <c r="I137" s="43" t="str">
        <f>IFERROR(VLOOKUP(CONCATENATE(H137),'form-data'!$A$25:$B$70,2,FALSE),"")</f>
        <v/>
      </c>
      <c r="J137" s="41"/>
    </row>
    <row r="138" spans="1:10" ht="12.95" customHeight="1" x14ac:dyDescent="0.25">
      <c r="A138" s="38" t="str">
        <f t="shared" si="2"/>
        <v/>
      </c>
      <c r="B138" s="39"/>
      <c r="C138" s="39"/>
      <c r="D138" s="40"/>
      <c r="E138" s="57"/>
      <c r="F138" s="57"/>
      <c r="G138" s="41"/>
      <c r="H138" s="42"/>
      <c r="I138" s="43" t="str">
        <f>IFERROR(VLOOKUP(CONCATENATE(H138),'form-data'!$A$25:$B$70,2,FALSE),"")</f>
        <v/>
      </c>
      <c r="J138" s="41"/>
    </row>
    <row r="139" spans="1:10" ht="12.95" customHeight="1" x14ac:dyDescent="0.25">
      <c r="A139" s="38" t="str">
        <f t="shared" si="2"/>
        <v/>
      </c>
      <c r="B139" s="39"/>
      <c r="C139" s="39"/>
      <c r="D139" s="40"/>
      <c r="E139" s="57"/>
      <c r="F139" s="57"/>
      <c r="G139" s="41"/>
      <c r="H139" s="42"/>
      <c r="I139" s="43" t="str">
        <f>IFERROR(VLOOKUP(CONCATENATE(H139),'form-data'!$A$25:$B$70,2,FALSE),"")</f>
        <v/>
      </c>
      <c r="J139" s="41"/>
    </row>
    <row r="140" spans="1:10" ht="12.95" customHeight="1" x14ac:dyDescent="0.25">
      <c r="A140" s="38" t="str">
        <f t="shared" si="2"/>
        <v/>
      </c>
      <c r="B140" s="39"/>
      <c r="C140" s="39"/>
      <c r="D140" s="40"/>
      <c r="E140" s="57"/>
      <c r="F140" s="57"/>
      <c r="G140" s="41"/>
      <c r="H140" s="42"/>
      <c r="I140" s="43" t="str">
        <f>IFERROR(VLOOKUP(CONCATENATE(H140),'form-data'!$A$25:$B$70,2,FALSE),"")</f>
        <v/>
      </c>
      <c r="J140" s="41"/>
    </row>
    <row r="141" spans="1:10" ht="12.95" customHeight="1" x14ac:dyDescent="0.25">
      <c r="A141" s="38" t="str">
        <f t="shared" si="2"/>
        <v/>
      </c>
      <c r="B141" s="39"/>
      <c r="C141" s="39"/>
      <c r="D141" s="40"/>
      <c r="E141" s="57"/>
      <c r="F141" s="57"/>
      <c r="G141" s="41"/>
      <c r="H141" s="42"/>
      <c r="I141" s="43" t="str">
        <f>IFERROR(VLOOKUP(CONCATENATE(H141),'form-data'!$A$25:$B$70,2,FALSE),"")</f>
        <v/>
      </c>
      <c r="J141" s="41"/>
    </row>
    <row r="142" spans="1:10" ht="12.95" customHeight="1" x14ac:dyDescent="0.25">
      <c r="A142" s="38" t="str">
        <f t="shared" si="2"/>
        <v/>
      </c>
      <c r="B142" s="39"/>
      <c r="C142" s="39"/>
      <c r="D142" s="40"/>
      <c r="E142" s="57"/>
      <c r="F142" s="57"/>
      <c r="G142" s="41"/>
      <c r="H142" s="42"/>
      <c r="I142" s="43" t="str">
        <f>IFERROR(VLOOKUP(CONCATENATE(H142),'form-data'!$A$25:$B$70,2,FALSE),"")</f>
        <v/>
      </c>
      <c r="J142" s="41"/>
    </row>
    <row r="143" spans="1:10" ht="12.95" customHeight="1" x14ac:dyDescent="0.25">
      <c r="A143" s="38" t="str">
        <f t="shared" si="2"/>
        <v/>
      </c>
      <c r="B143" s="39"/>
      <c r="C143" s="39"/>
      <c r="D143" s="40"/>
      <c r="E143" s="57"/>
      <c r="F143" s="57"/>
      <c r="G143" s="41"/>
      <c r="H143" s="42"/>
      <c r="I143" s="43" t="str">
        <f>IFERROR(VLOOKUP(CONCATENATE(H143),'form-data'!$A$25:$B$70,2,FALSE),"")</f>
        <v/>
      </c>
      <c r="J143" s="41"/>
    </row>
    <row r="144" spans="1:10" ht="12.95" customHeight="1" x14ac:dyDescent="0.25">
      <c r="A144" s="38" t="str">
        <f t="shared" si="2"/>
        <v/>
      </c>
      <c r="B144" s="39"/>
      <c r="C144" s="39"/>
      <c r="D144" s="40"/>
      <c r="E144" s="57"/>
      <c r="F144" s="57"/>
      <c r="G144" s="41"/>
      <c r="H144" s="42"/>
      <c r="I144" s="43" t="str">
        <f>IFERROR(VLOOKUP(CONCATENATE(H144),'form-data'!$A$25:$B$70,2,FALSE),"")</f>
        <v/>
      </c>
      <c r="J144" s="41"/>
    </row>
    <row r="145" spans="1:10" ht="12.95" customHeight="1" x14ac:dyDescent="0.25">
      <c r="A145" s="38" t="str">
        <f t="shared" si="2"/>
        <v/>
      </c>
      <c r="B145" s="39"/>
      <c r="C145" s="39"/>
      <c r="D145" s="40"/>
      <c r="E145" s="57"/>
      <c r="F145" s="57"/>
      <c r="G145" s="41"/>
      <c r="H145" s="42"/>
      <c r="I145" s="43" t="str">
        <f>IFERROR(VLOOKUP(CONCATENATE(H145),'form-data'!$A$25:$B$70,2,FALSE),"")</f>
        <v/>
      </c>
      <c r="J145" s="41"/>
    </row>
    <row r="146" spans="1:10" ht="12.95" customHeight="1" x14ac:dyDescent="0.25">
      <c r="A146" s="38" t="str">
        <f t="shared" si="2"/>
        <v/>
      </c>
      <c r="B146" s="39"/>
      <c r="C146" s="39"/>
      <c r="D146" s="40"/>
      <c r="E146" s="57"/>
      <c r="F146" s="57"/>
      <c r="G146" s="41"/>
      <c r="H146" s="42"/>
      <c r="I146" s="43" t="str">
        <f>IFERROR(VLOOKUP(CONCATENATE(H146),'form-data'!$A$25:$B$70,2,FALSE),"")</f>
        <v/>
      </c>
      <c r="J146" s="41"/>
    </row>
    <row r="147" spans="1:10" ht="12.95" customHeight="1" x14ac:dyDescent="0.25">
      <c r="A147" s="38" t="str">
        <f t="shared" si="2"/>
        <v/>
      </c>
      <c r="B147" s="39"/>
      <c r="C147" s="39"/>
      <c r="D147" s="40"/>
      <c r="E147" s="57"/>
      <c r="F147" s="57"/>
      <c r="G147" s="41"/>
      <c r="H147" s="42"/>
      <c r="I147" s="43" t="str">
        <f>IFERROR(VLOOKUP(CONCATENATE(H147),'form-data'!$A$25:$B$70,2,FALSE),"")</f>
        <v/>
      </c>
      <c r="J147" s="41"/>
    </row>
    <row r="148" spans="1:10" ht="12.95" customHeight="1" x14ac:dyDescent="0.25">
      <c r="A148" s="38" t="str">
        <f t="shared" si="2"/>
        <v/>
      </c>
      <c r="B148" s="39"/>
      <c r="C148" s="39"/>
      <c r="D148" s="40"/>
      <c r="E148" s="57"/>
      <c r="F148" s="57"/>
      <c r="G148" s="41"/>
      <c r="H148" s="42"/>
      <c r="I148" s="43" t="str">
        <f>IFERROR(VLOOKUP(CONCATENATE(H148),'form-data'!$A$25:$B$70,2,FALSE),"")</f>
        <v/>
      </c>
      <c r="J148" s="41"/>
    </row>
    <row r="149" spans="1:10" ht="12.95" customHeight="1" x14ac:dyDescent="0.25">
      <c r="A149" s="38" t="str">
        <f t="shared" si="2"/>
        <v/>
      </c>
      <c r="B149" s="39"/>
      <c r="C149" s="39"/>
      <c r="D149" s="40"/>
      <c r="E149" s="57"/>
      <c r="F149" s="57"/>
      <c r="G149" s="41"/>
      <c r="H149" s="42"/>
      <c r="I149" s="43" t="str">
        <f>IFERROR(VLOOKUP(CONCATENATE(H149),'form-data'!$A$25:$B$70,2,FALSE),"")</f>
        <v/>
      </c>
      <c r="J149" s="41"/>
    </row>
    <row r="150" spans="1:10" ht="12.95" customHeight="1" x14ac:dyDescent="0.25">
      <c r="A150" s="38" t="str">
        <f t="shared" si="2"/>
        <v/>
      </c>
      <c r="B150" s="39"/>
      <c r="C150" s="39"/>
      <c r="D150" s="40"/>
      <c r="E150" s="57"/>
      <c r="F150" s="57"/>
      <c r="G150" s="41"/>
      <c r="H150" s="42"/>
      <c r="I150" s="43" t="str">
        <f>IFERROR(VLOOKUP(CONCATENATE(H150),'form-data'!$A$25:$B$70,2,FALSE),"")</f>
        <v/>
      </c>
      <c r="J150" s="41"/>
    </row>
    <row r="151" spans="1:10" ht="12.95" customHeight="1" x14ac:dyDescent="0.25">
      <c r="A151" s="38" t="str">
        <f t="shared" si="2"/>
        <v/>
      </c>
      <c r="B151" s="39"/>
      <c r="C151" s="39"/>
      <c r="D151" s="40"/>
      <c r="E151" s="57"/>
      <c r="F151" s="57"/>
      <c r="G151" s="41"/>
      <c r="H151" s="42"/>
      <c r="I151" s="43" t="str">
        <f>IFERROR(VLOOKUP(CONCATENATE(H151),'form-data'!$A$25:$B$70,2,FALSE),"")</f>
        <v/>
      </c>
      <c r="J151" s="41"/>
    </row>
    <row r="152" spans="1:10" ht="12.95" customHeight="1" x14ac:dyDescent="0.25">
      <c r="A152" s="38" t="str">
        <f t="shared" si="2"/>
        <v/>
      </c>
      <c r="B152" s="39"/>
      <c r="C152" s="39"/>
      <c r="D152" s="40"/>
      <c r="E152" s="57"/>
      <c r="F152" s="57"/>
      <c r="G152" s="41"/>
      <c r="H152" s="42"/>
      <c r="I152" s="43" t="str">
        <f>IFERROR(VLOOKUP(CONCATENATE(H152),'form-data'!$A$25:$B$70,2,FALSE),"")</f>
        <v/>
      </c>
      <c r="J152" s="41"/>
    </row>
    <row r="153" spans="1:10" ht="12.95" customHeight="1" x14ac:dyDescent="0.25">
      <c r="A153" s="38" t="str">
        <f t="shared" si="2"/>
        <v/>
      </c>
      <c r="B153" s="39"/>
      <c r="C153" s="39"/>
      <c r="D153" s="40"/>
      <c r="E153" s="57"/>
      <c r="F153" s="57"/>
      <c r="G153" s="41"/>
      <c r="H153" s="42"/>
      <c r="I153" s="43" t="str">
        <f>IFERROR(VLOOKUP(CONCATENATE(H153),'form-data'!$A$25:$B$70,2,FALSE),"")</f>
        <v/>
      </c>
      <c r="J153" s="41"/>
    </row>
    <row r="154" spans="1:10" ht="12.95" customHeight="1" x14ac:dyDescent="0.25">
      <c r="A154" s="38" t="str">
        <f t="shared" si="2"/>
        <v/>
      </c>
      <c r="B154" s="39"/>
      <c r="C154" s="39"/>
      <c r="D154" s="40"/>
      <c r="E154" s="57"/>
      <c r="F154" s="57"/>
      <c r="G154" s="41"/>
      <c r="H154" s="42"/>
      <c r="I154" s="43" t="str">
        <f>IFERROR(VLOOKUP(CONCATENATE(H154),'form-data'!$A$25:$B$70,2,FALSE),"")</f>
        <v/>
      </c>
      <c r="J154" s="41"/>
    </row>
    <row r="155" spans="1:10" ht="12.95" customHeight="1" x14ac:dyDescent="0.25">
      <c r="A155" s="38" t="str">
        <f t="shared" si="2"/>
        <v/>
      </c>
      <c r="B155" s="39"/>
      <c r="C155" s="39"/>
      <c r="D155" s="40"/>
      <c r="E155" s="57"/>
      <c r="F155" s="57"/>
      <c r="G155" s="41"/>
      <c r="H155" s="42"/>
      <c r="I155" s="43" t="str">
        <f>IFERROR(VLOOKUP(CONCATENATE(H155),'form-data'!$A$25:$B$70,2,FALSE),"")</f>
        <v/>
      </c>
      <c r="J155" s="41"/>
    </row>
    <row r="156" spans="1:10" ht="12.95" customHeight="1" x14ac:dyDescent="0.25">
      <c r="A156" s="38" t="str">
        <f t="shared" si="2"/>
        <v/>
      </c>
      <c r="B156" s="39"/>
      <c r="C156" s="39"/>
      <c r="D156" s="40"/>
      <c r="E156" s="57"/>
      <c r="F156" s="57"/>
      <c r="G156" s="41"/>
      <c r="H156" s="42"/>
      <c r="I156" s="43" t="str">
        <f>IFERROR(VLOOKUP(CONCATENATE(H156),'form-data'!$A$25:$B$70,2,FALSE),"")</f>
        <v/>
      </c>
      <c r="J156" s="41"/>
    </row>
    <row r="157" spans="1:10" ht="12.95" customHeight="1" x14ac:dyDescent="0.25">
      <c r="A157" s="38" t="str">
        <f t="shared" si="2"/>
        <v/>
      </c>
      <c r="B157" s="39"/>
      <c r="C157" s="39"/>
      <c r="D157" s="40"/>
      <c r="E157" s="57"/>
      <c r="F157" s="57"/>
      <c r="G157" s="41"/>
      <c r="H157" s="42"/>
      <c r="I157" s="43" t="str">
        <f>IFERROR(VLOOKUP(CONCATENATE(H157),'form-data'!$A$25:$B$70,2,FALSE),"")</f>
        <v/>
      </c>
      <c r="J157" s="41"/>
    </row>
    <row r="158" spans="1:10" ht="12.95" customHeight="1" x14ac:dyDescent="0.25">
      <c r="A158" s="38" t="str">
        <f>IF(B158&lt;&gt;"",IF(A157="",1,A157+1),"")</f>
        <v/>
      </c>
      <c r="B158" s="39"/>
      <c r="C158" s="39"/>
      <c r="D158" s="40"/>
      <c r="E158" s="57"/>
      <c r="F158" s="57"/>
      <c r="G158" s="41"/>
      <c r="H158" s="42"/>
      <c r="I158" s="43" t="str">
        <f>IFERROR(VLOOKUP(CONCATENATE(H158),'form-data'!$A$25:$B$70,2,FALSE),"")</f>
        <v/>
      </c>
      <c r="J158" s="41"/>
    </row>
    <row r="159" spans="1:10" ht="12.95" customHeight="1" x14ac:dyDescent="0.25">
      <c r="A159" s="38" t="str">
        <f t="shared" si="2"/>
        <v/>
      </c>
      <c r="B159" s="39"/>
      <c r="C159" s="39"/>
      <c r="D159" s="40"/>
      <c r="E159" s="57"/>
      <c r="F159" s="57"/>
      <c r="G159" s="41"/>
      <c r="H159" s="42"/>
      <c r="I159" s="43" t="str">
        <f>IFERROR(VLOOKUP(CONCATENATE(H159),'form-data'!$A$25:$B$70,2,FALSE),"")</f>
        <v/>
      </c>
      <c r="J159" s="41"/>
    </row>
    <row r="160" spans="1:10" ht="12.95" customHeight="1" x14ac:dyDescent="0.25">
      <c r="A160" s="38" t="str">
        <f t="shared" si="2"/>
        <v/>
      </c>
      <c r="B160" s="39"/>
      <c r="C160" s="39"/>
      <c r="D160" s="40"/>
      <c r="E160" s="57"/>
      <c r="F160" s="57"/>
      <c r="G160" s="41"/>
      <c r="H160" s="42"/>
      <c r="I160" s="43" t="str">
        <f>IFERROR(VLOOKUP(CONCATENATE(H160),'form-data'!$A$25:$B$70,2,FALSE),"")</f>
        <v/>
      </c>
      <c r="J160" s="41"/>
    </row>
    <row r="161" spans="1:10" ht="12.95" customHeight="1" x14ac:dyDescent="0.25">
      <c r="A161" s="38" t="str">
        <f t="shared" si="2"/>
        <v/>
      </c>
      <c r="B161" s="39"/>
      <c r="C161" s="39"/>
      <c r="D161" s="40"/>
      <c r="E161" s="57"/>
      <c r="F161" s="57"/>
      <c r="G161" s="41"/>
      <c r="H161" s="42"/>
      <c r="I161" s="43" t="str">
        <f>IFERROR(VLOOKUP(CONCATENATE(H161),'form-data'!$A$25:$B$70,2,FALSE),"")</f>
        <v/>
      </c>
      <c r="J161" s="41"/>
    </row>
    <row r="162" spans="1:10" ht="12.95" customHeight="1" x14ac:dyDescent="0.25">
      <c r="A162" s="38" t="str">
        <f t="shared" si="2"/>
        <v/>
      </c>
      <c r="B162" s="39"/>
      <c r="C162" s="39"/>
      <c r="D162" s="40"/>
      <c r="E162" s="57"/>
      <c r="F162" s="57"/>
      <c r="G162" s="41"/>
      <c r="H162" s="42"/>
      <c r="I162" s="43" t="str">
        <f>IFERROR(VLOOKUP(CONCATENATE(H162),'form-data'!$A$25:$B$70,2,FALSE),"")</f>
        <v/>
      </c>
      <c r="J162" s="41"/>
    </row>
    <row r="163" spans="1:10" ht="12.95" customHeight="1" x14ac:dyDescent="0.25">
      <c r="A163" s="38" t="str">
        <f t="shared" si="2"/>
        <v/>
      </c>
      <c r="B163" s="39"/>
      <c r="C163" s="39"/>
      <c r="D163" s="40"/>
      <c r="E163" s="57"/>
      <c r="F163" s="57"/>
      <c r="G163" s="41"/>
      <c r="H163" s="42"/>
      <c r="I163" s="43" t="str">
        <f>IFERROR(VLOOKUP(CONCATENATE(H163),'form-data'!$A$25:$B$70,2,FALSE),"")</f>
        <v/>
      </c>
      <c r="J163" s="41"/>
    </row>
    <row r="164" spans="1:10" ht="12.95" customHeight="1" x14ac:dyDescent="0.25">
      <c r="A164" s="38" t="str">
        <f t="shared" si="2"/>
        <v/>
      </c>
      <c r="B164" s="39"/>
      <c r="C164" s="39"/>
      <c r="D164" s="40"/>
      <c r="E164" s="57"/>
      <c r="F164" s="57"/>
      <c r="G164" s="41"/>
      <c r="H164" s="42"/>
      <c r="I164" s="43" t="str">
        <f>IFERROR(VLOOKUP(CONCATENATE(H164),'form-data'!$A$25:$B$70,2,FALSE),"")</f>
        <v/>
      </c>
      <c r="J164" s="41"/>
    </row>
    <row r="165" spans="1:10" ht="12.95" customHeight="1" x14ac:dyDescent="0.25">
      <c r="A165" s="38" t="str">
        <f t="shared" si="2"/>
        <v/>
      </c>
      <c r="B165" s="39"/>
      <c r="C165" s="39"/>
      <c r="D165" s="40"/>
      <c r="E165" s="57"/>
      <c r="F165" s="57"/>
      <c r="G165" s="41"/>
      <c r="H165" s="42"/>
      <c r="I165" s="43" t="str">
        <f>IFERROR(VLOOKUP(CONCATENATE(H165),'form-data'!$A$25:$B$70,2,FALSE),"")</f>
        <v/>
      </c>
      <c r="J165" s="41"/>
    </row>
    <row r="166" spans="1:10" ht="12.95" customHeight="1" x14ac:dyDescent="0.25">
      <c r="A166" s="38" t="str">
        <f t="shared" si="2"/>
        <v/>
      </c>
      <c r="B166" s="39"/>
      <c r="C166" s="39"/>
      <c r="D166" s="40"/>
      <c r="E166" s="57"/>
      <c r="F166" s="57"/>
      <c r="G166" s="41"/>
      <c r="H166" s="42"/>
      <c r="I166" s="43" t="str">
        <f>IFERROR(VLOOKUP(CONCATENATE(H166),'form-data'!$A$25:$B$70,2,FALSE),"")</f>
        <v/>
      </c>
      <c r="J166" s="41"/>
    </row>
    <row r="167" spans="1:10" ht="12.95" customHeight="1" x14ac:dyDescent="0.25">
      <c r="A167" s="38" t="str">
        <f t="shared" si="2"/>
        <v/>
      </c>
      <c r="B167" s="39"/>
      <c r="C167" s="39"/>
      <c r="D167" s="40"/>
      <c r="E167" s="57"/>
      <c r="F167" s="57"/>
      <c r="G167" s="41"/>
      <c r="H167" s="42"/>
      <c r="I167" s="43" t="str">
        <f>IFERROR(VLOOKUP(CONCATENATE(H167),'form-data'!$A$25:$B$70,2,FALSE),"")</f>
        <v/>
      </c>
      <c r="J167" s="41"/>
    </row>
    <row r="168" spans="1:10" ht="12.95" customHeight="1" x14ac:dyDescent="0.25">
      <c r="A168" s="38" t="str">
        <f t="shared" si="2"/>
        <v/>
      </c>
      <c r="B168" s="39"/>
      <c r="C168" s="39"/>
      <c r="D168" s="40"/>
      <c r="E168" s="57"/>
      <c r="F168" s="57"/>
      <c r="G168" s="41"/>
      <c r="H168" s="42"/>
      <c r="I168" s="43" t="str">
        <f>IFERROR(VLOOKUP(CONCATENATE(H168),'form-data'!$A$25:$B$70,2,FALSE),"")</f>
        <v/>
      </c>
      <c r="J168" s="41"/>
    </row>
    <row r="169" spans="1:10" ht="12.95" customHeight="1" x14ac:dyDescent="0.25">
      <c r="A169" s="38" t="str">
        <f t="shared" si="2"/>
        <v/>
      </c>
      <c r="B169" s="39"/>
      <c r="C169" s="39"/>
      <c r="D169" s="40"/>
      <c r="E169" s="57"/>
      <c r="F169" s="57"/>
      <c r="G169" s="41"/>
      <c r="H169" s="42"/>
      <c r="I169" s="43" t="str">
        <f>IFERROR(VLOOKUP(CONCATENATE(H169),'form-data'!$A$25:$B$70,2,FALSE),"")</f>
        <v/>
      </c>
      <c r="J169" s="41"/>
    </row>
    <row r="170" spans="1:10" ht="12.95" customHeight="1" x14ac:dyDescent="0.25">
      <c r="A170" s="38" t="str">
        <f t="shared" si="2"/>
        <v/>
      </c>
      <c r="B170" s="39"/>
      <c r="C170" s="39"/>
      <c r="D170" s="40"/>
      <c r="E170" s="57"/>
      <c r="F170" s="57"/>
      <c r="G170" s="41"/>
      <c r="H170" s="42"/>
      <c r="I170" s="43" t="str">
        <f>IFERROR(VLOOKUP(CONCATENATE(H170),'form-data'!$A$25:$B$70,2,FALSE),"")</f>
        <v/>
      </c>
      <c r="J170" s="41"/>
    </row>
    <row r="171" spans="1:10" ht="12.95" customHeight="1" x14ac:dyDescent="0.25">
      <c r="A171" s="38" t="str">
        <f t="shared" si="2"/>
        <v/>
      </c>
      <c r="B171" s="39"/>
      <c r="C171" s="39"/>
      <c r="D171" s="40"/>
      <c r="E171" s="57"/>
      <c r="F171" s="57"/>
      <c r="G171" s="41"/>
      <c r="H171" s="42"/>
      <c r="I171" s="43" t="str">
        <f>IFERROR(VLOOKUP(CONCATENATE(H171),'form-data'!$A$25:$B$70,2,FALSE),"")</f>
        <v/>
      </c>
      <c r="J171" s="41"/>
    </row>
    <row r="172" spans="1:10" ht="12.95" customHeight="1" x14ac:dyDescent="0.25">
      <c r="A172" s="38" t="str">
        <f t="shared" si="2"/>
        <v/>
      </c>
      <c r="B172" s="39"/>
      <c r="C172" s="39"/>
      <c r="D172" s="40"/>
      <c r="E172" s="57"/>
      <c r="F172" s="57"/>
      <c r="G172" s="41"/>
      <c r="H172" s="42"/>
      <c r="I172" s="43" t="str">
        <f>IFERROR(VLOOKUP(CONCATENATE(H172),'form-data'!$A$25:$B$70,2,FALSE),"")</f>
        <v/>
      </c>
      <c r="J172" s="41"/>
    </row>
    <row r="173" spans="1:10" ht="12.95" customHeight="1" x14ac:dyDescent="0.25">
      <c r="A173" s="38" t="str">
        <f t="shared" si="2"/>
        <v/>
      </c>
      <c r="B173" s="39"/>
      <c r="C173" s="39"/>
      <c r="D173" s="40"/>
      <c r="E173" s="57"/>
      <c r="F173" s="57"/>
      <c r="G173" s="41"/>
      <c r="H173" s="42"/>
      <c r="I173" s="43" t="str">
        <f>IFERROR(VLOOKUP(CONCATENATE(H173),'form-data'!$A$25:$B$70,2,FALSE),"")</f>
        <v/>
      </c>
      <c r="J173" s="41"/>
    </row>
    <row r="174" spans="1:10" ht="12.95" customHeight="1" x14ac:dyDescent="0.25">
      <c r="A174" s="38" t="str">
        <f>IF(B174&lt;&gt;"",IF(A173="",1,A173+1),"")</f>
        <v/>
      </c>
      <c r="B174" s="39"/>
      <c r="C174" s="39"/>
      <c r="D174" s="40"/>
      <c r="E174" s="57"/>
      <c r="F174" s="57"/>
      <c r="G174" s="41"/>
      <c r="H174" s="42"/>
      <c r="I174" s="43" t="str">
        <f>IFERROR(VLOOKUP(CONCATENATE(H174),'form-data'!$A$25:$B$70,2,FALSE),"")</f>
        <v/>
      </c>
      <c r="J174" s="41"/>
    </row>
    <row r="175" spans="1:10" ht="12.95" customHeight="1" x14ac:dyDescent="0.25">
      <c r="A175" s="38" t="str">
        <f t="shared" si="2"/>
        <v/>
      </c>
      <c r="B175" s="39"/>
      <c r="C175" s="39"/>
      <c r="D175" s="40"/>
      <c r="E175" s="57"/>
      <c r="F175" s="57"/>
      <c r="G175" s="41"/>
      <c r="H175" s="42"/>
      <c r="I175" s="43" t="str">
        <f>IFERROR(VLOOKUP(CONCATENATE(H175),'form-data'!$A$25:$B$70,2,FALSE),"")</f>
        <v/>
      </c>
      <c r="J175" s="41"/>
    </row>
    <row r="176" spans="1:10" ht="12.95" customHeight="1" x14ac:dyDescent="0.25">
      <c r="A176" s="38" t="str">
        <f t="shared" si="2"/>
        <v/>
      </c>
      <c r="B176" s="39"/>
      <c r="C176" s="39"/>
      <c r="D176" s="40"/>
      <c r="E176" s="57"/>
      <c r="F176" s="57"/>
      <c r="G176" s="41"/>
      <c r="H176" s="42"/>
      <c r="I176" s="43" t="str">
        <f>IFERROR(VLOOKUP(CONCATENATE(H176),'form-data'!$A$25:$B$70,2,FALSE),"")</f>
        <v/>
      </c>
      <c r="J176" s="41"/>
    </row>
    <row r="177" spans="1:10" ht="12.95" customHeight="1" x14ac:dyDescent="0.25">
      <c r="A177" s="38" t="str">
        <f t="shared" si="2"/>
        <v/>
      </c>
      <c r="B177" s="39"/>
      <c r="C177" s="39"/>
      <c r="D177" s="40"/>
      <c r="E177" s="57"/>
      <c r="F177" s="57"/>
      <c r="G177" s="41"/>
      <c r="H177" s="42"/>
      <c r="I177" s="43" t="str">
        <f>IFERROR(VLOOKUP(CONCATENATE(H177),'form-data'!$A$25:$B$70,2,FALSE),"")</f>
        <v/>
      </c>
      <c r="J177" s="41"/>
    </row>
    <row r="178" spans="1:10" ht="12.95" customHeight="1" x14ac:dyDescent="0.25">
      <c r="A178" s="38" t="str">
        <f t="shared" si="2"/>
        <v/>
      </c>
      <c r="B178" s="39"/>
      <c r="C178" s="39"/>
      <c r="D178" s="40"/>
      <c r="E178" s="57"/>
      <c r="F178" s="57"/>
      <c r="G178" s="41"/>
      <c r="H178" s="42"/>
      <c r="I178" s="43" t="str">
        <f>IFERROR(VLOOKUP(CONCATENATE(H178),'form-data'!$A$25:$B$70,2,FALSE),"")</f>
        <v/>
      </c>
      <c r="J178" s="41"/>
    </row>
    <row r="179" spans="1:10" ht="12.95" customHeight="1" x14ac:dyDescent="0.25">
      <c r="A179" s="38" t="str">
        <f t="shared" si="2"/>
        <v/>
      </c>
      <c r="B179" s="39"/>
      <c r="C179" s="39"/>
      <c r="D179" s="40"/>
      <c r="E179" s="57"/>
      <c r="F179" s="57"/>
      <c r="G179" s="41"/>
      <c r="H179" s="42"/>
      <c r="I179" s="43" t="str">
        <f>IFERROR(VLOOKUP(CONCATENATE(H179),'form-data'!$A$25:$B$70,2,FALSE),"")</f>
        <v/>
      </c>
      <c r="J179" s="41"/>
    </row>
    <row r="180" spans="1:10" ht="12.95" customHeight="1" x14ac:dyDescent="0.25">
      <c r="A180" s="38" t="str">
        <f t="shared" si="2"/>
        <v/>
      </c>
      <c r="B180" s="39"/>
      <c r="C180" s="39"/>
      <c r="D180" s="40"/>
      <c r="E180" s="57"/>
      <c r="F180" s="57"/>
      <c r="G180" s="41"/>
      <c r="H180" s="42"/>
      <c r="I180" s="43" t="str">
        <f>IFERROR(VLOOKUP(CONCATENATE(H180),'form-data'!$A$25:$B$70,2,FALSE),"")</f>
        <v/>
      </c>
      <c r="J180" s="41"/>
    </row>
    <row r="181" spans="1:10" ht="12.95" customHeight="1" x14ac:dyDescent="0.25">
      <c r="A181" s="38" t="str">
        <f t="shared" si="2"/>
        <v/>
      </c>
      <c r="B181" s="39"/>
      <c r="C181" s="39"/>
      <c r="D181" s="40"/>
      <c r="E181" s="57"/>
      <c r="F181" s="57"/>
      <c r="G181" s="41"/>
      <c r="H181" s="42"/>
      <c r="I181" s="43" t="str">
        <f>IFERROR(VLOOKUP(CONCATENATE(H181),'form-data'!$A$25:$B$70,2,FALSE),"")</f>
        <v/>
      </c>
      <c r="J181" s="41"/>
    </row>
    <row r="182" spans="1:10" ht="12.95" customHeight="1" x14ac:dyDescent="0.25">
      <c r="A182" s="38" t="str">
        <f t="shared" si="2"/>
        <v/>
      </c>
      <c r="B182" s="39"/>
      <c r="C182" s="39"/>
      <c r="D182" s="40"/>
      <c r="E182" s="57"/>
      <c r="F182" s="57"/>
      <c r="G182" s="41"/>
      <c r="H182" s="42"/>
      <c r="I182" s="43" t="str">
        <f>IFERROR(VLOOKUP(CONCATENATE(H182),'form-data'!$A$25:$B$70,2,FALSE),"")</f>
        <v/>
      </c>
      <c r="J182" s="41"/>
    </row>
    <row r="183" spans="1:10" ht="12.95" customHeight="1" x14ac:dyDescent="0.25">
      <c r="A183" s="38" t="str">
        <f t="shared" si="2"/>
        <v/>
      </c>
      <c r="B183" s="39"/>
      <c r="C183" s="39"/>
      <c r="D183" s="40"/>
      <c r="E183" s="57"/>
      <c r="F183" s="57"/>
      <c r="G183" s="41"/>
      <c r="H183" s="42"/>
      <c r="I183" s="43" t="str">
        <f>IFERROR(VLOOKUP(CONCATENATE(H183),'form-data'!$A$25:$B$70,2,FALSE),"")</f>
        <v/>
      </c>
      <c r="J183" s="41"/>
    </row>
    <row r="184" spans="1:10" ht="12.95" customHeight="1" x14ac:dyDescent="0.25">
      <c r="A184" s="38" t="str">
        <f t="shared" si="2"/>
        <v/>
      </c>
      <c r="B184" s="39"/>
      <c r="C184" s="39"/>
      <c r="D184" s="40"/>
      <c r="E184" s="57"/>
      <c r="F184" s="57"/>
      <c r="G184" s="41"/>
      <c r="H184" s="42"/>
      <c r="I184" s="43" t="str">
        <f>IFERROR(VLOOKUP(CONCATENATE(H184),'form-data'!$A$25:$B$70,2,FALSE),"")</f>
        <v/>
      </c>
      <c r="J184" s="41"/>
    </row>
    <row r="185" spans="1:10" ht="12.95" customHeight="1" x14ac:dyDescent="0.25">
      <c r="A185" s="38" t="str">
        <f t="shared" si="2"/>
        <v/>
      </c>
      <c r="B185" s="39"/>
      <c r="C185" s="39"/>
      <c r="D185" s="40"/>
      <c r="E185" s="57"/>
      <c r="F185" s="57"/>
      <c r="G185" s="41"/>
      <c r="H185" s="42"/>
      <c r="I185" s="43" t="str">
        <f>IFERROR(VLOOKUP(CONCATENATE(H185),'form-data'!$A$25:$B$70,2,FALSE),"")</f>
        <v/>
      </c>
      <c r="J185" s="41"/>
    </row>
    <row r="186" spans="1:10" ht="12.95" customHeight="1" x14ac:dyDescent="0.25">
      <c r="A186" s="38" t="str">
        <f t="shared" si="2"/>
        <v/>
      </c>
      <c r="B186" s="39"/>
      <c r="C186" s="39"/>
      <c r="D186" s="40"/>
      <c r="E186" s="57"/>
      <c r="F186" s="57"/>
      <c r="G186" s="41"/>
      <c r="H186" s="42"/>
      <c r="I186" s="43" t="str">
        <f>IFERROR(VLOOKUP(CONCATENATE(H186),'form-data'!$A$25:$B$70,2,FALSE),"")</f>
        <v/>
      </c>
      <c r="J186" s="41"/>
    </row>
    <row r="187" spans="1:10" ht="12.95" customHeight="1" x14ac:dyDescent="0.25">
      <c r="A187" s="38" t="str">
        <f t="shared" si="2"/>
        <v/>
      </c>
      <c r="B187" s="39"/>
      <c r="C187" s="39"/>
      <c r="D187" s="40"/>
      <c r="E187" s="57"/>
      <c r="F187" s="57"/>
      <c r="G187" s="41"/>
      <c r="H187" s="42"/>
      <c r="I187" s="43" t="str">
        <f>IFERROR(VLOOKUP(CONCATENATE(H187),'form-data'!$A$25:$B$70,2,FALSE),"")</f>
        <v/>
      </c>
      <c r="J187" s="41"/>
    </row>
    <row r="188" spans="1:10" ht="12.95" customHeight="1" x14ac:dyDescent="0.25">
      <c r="A188" s="38" t="str">
        <f t="shared" si="2"/>
        <v/>
      </c>
      <c r="B188" s="39"/>
      <c r="C188" s="39"/>
      <c r="D188" s="40"/>
      <c r="E188" s="57"/>
      <c r="F188" s="57"/>
      <c r="G188" s="41"/>
      <c r="H188" s="42"/>
      <c r="I188" s="43" t="str">
        <f>IFERROR(VLOOKUP(CONCATENATE(H188),'form-data'!$A$25:$B$70,2,FALSE),"")</f>
        <v/>
      </c>
      <c r="J188" s="41"/>
    </row>
    <row r="189" spans="1:10" ht="12.95" customHeight="1" x14ac:dyDescent="0.25">
      <c r="A189" s="38" t="str">
        <f t="shared" si="2"/>
        <v/>
      </c>
      <c r="B189" s="39"/>
      <c r="C189" s="39"/>
      <c r="D189" s="40"/>
      <c r="E189" s="57"/>
      <c r="F189" s="57"/>
      <c r="G189" s="41"/>
      <c r="H189" s="42"/>
      <c r="I189" s="43" t="str">
        <f>IFERROR(VLOOKUP(CONCATENATE(H189),'form-data'!$A$25:$B$70,2,FALSE),"")</f>
        <v/>
      </c>
      <c r="J189" s="41"/>
    </row>
    <row r="190" spans="1:10" ht="12.95" customHeight="1" x14ac:dyDescent="0.25">
      <c r="A190" s="38" t="str">
        <f t="shared" si="2"/>
        <v/>
      </c>
      <c r="B190" s="39"/>
      <c r="C190" s="39"/>
      <c r="D190" s="40"/>
      <c r="E190" s="57"/>
      <c r="F190" s="57"/>
      <c r="G190" s="41"/>
      <c r="H190" s="42"/>
      <c r="I190" s="43" t="str">
        <f>IFERROR(VLOOKUP(CONCATENATE(H190),'form-data'!$A$25:$B$70,2,FALSE),"")</f>
        <v/>
      </c>
      <c r="J190" s="41"/>
    </row>
    <row r="191" spans="1:10" ht="12.95" customHeight="1" x14ac:dyDescent="0.25">
      <c r="A191" s="38" t="str">
        <f t="shared" si="2"/>
        <v/>
      </c>
      <c r="B191" s="39"/>
      <c r="C191" s="39"/>
      <c r="D191" s="40"/>
      <c r="E191" s="57"/>
      <c r="F191" s="57"/>
      <c r="G191" s="41"/>
      <c r="H191" s="42"/>
      <c r="I191" s="43" t="str">
        <f>IFERROR(VLOOKUP(CONCATENATE(H191),'form-data'!$A$25:$B$70,2,FALSE),"")</f>
        <v/>
      </c>
      <c r="J191" s="41"/>
    </row>
    <row r="192" spans="1:10" ht="12.95" customHeight="1" x14ac:dyDescent="0.25">
      <c r="A192" s="38" t="str">
        <f t="shared" si="2"/>
        <v/>
      </c>
      <c r="B192" s="39"/>
      <c r="C192" s="39"/>
      <c r="D192" s="40"/>
      <c r="E192" s="57"/>
      <c r="F192" s="57"/>
      <c r="G192" s="41"/>
      <c r="H192" s="42"/>
      <c r="I192" s="43" t="str">
        <f>IFERROR(VLOOKUP(CONCATENATE(H192),'form-data'!$A$25:$B$70,2,FALSE),"")</f>
        <v/>
      </c>
      <c r="J192" s="41"/>
    </row>
    <row r="193" spans="1:10" ht="12.95" customHeight="1" x14ac:dyDescent="0.25">
      <c r="A193" s="38" t="str">
        <f t="shared" si="2"/>
        <v/>
      </c>
      <c r="B193" s="39"/>
      <c r="C193" s="39"/>
      <c r="D193" s="40"/>
      <c r="E193" s="57"/>
      <c r="F193" s="57"/>
      <c r="G193" s="41"/>
      <c r="H193" s="42"/>
      <c r="I193" s="43" t="str">
        <f>IFERROR(VLOOKUP(CONCATENATE(H193),'form-data'!$A$25:$B$70,2,FALSE),"")</f>
        <v/>
      </c>
      <c r="J193" s="41"/>
    </row>
    <row r="194" spans="1:10" ht="12.95" customHeight="1" x14ac:dyDescent="0.25">
      <c r="A194" s="38" t="str">
        <f t="shared" si="2"/>
        <v/>
      </c>
      <c r="B194" s="39"/>
      <c r="C194" s="39"/>
      <c r="D194" s="40"/>
      <c r="E194" s="57"/>
      <c r="F194" s="57"/>
      <c r="G194" s="41"/>
      <c r="H194" s="42"/>
      <c r="I194" s="43" t="str">
        <f>IFERROR(VLOOKUP(CONCATENATE(H194),'form-data'!$A$25:$B$70,2,FALSE),"")</f>
        <v/>
      </c>
      <c r="J194" s="41"/>
    </row>
    <row r="195" spans="1:10" ht="12.95" customHeight="1" x14ac:dyDescent="0.25">
      <c r="A195" s="38" t="str">
        <f t="shared" si="2"/>
        <v/>
      </c>
      <c r="B195" s="39"/>
      <c r="C195" s="39"/>
      <c r="D195" s="40"/>
      <c r="E195" s="57"/>
      <c r="F195" s="57"/>
      <c r="G195" s="41"/>
      <c r="H195" s="42"/>
      <c r="I195" s="43" t="str">
        <f>IFERROR(VLOOKUP(CONCATENATE(H195),'form-data'!$A$25:$B$70,2,FALSE),"")</f>
        <v/>
      </c>
      <c r="J195" s="41"/>
    </row>
    <row r="196" spans="1:10" ht="12.95" customHeight="1" x14ac:dyDescent="0.25">
      <c r="A196" s="38" t="str">
        <f t="shared" si="2"/>
        <v/>
      </c>
      <c r="B196" s="39"/>
      <c r="C196" s="39"/>
      <c r="D196" s="40"/>
      <c r="E196" s="57"/>
      <c r="F196" s="57"/>
      <c r="G196" s="41"/>
      <c r="H196" s="42"/>
      <c r="I196" s="43" t="str">
        <f>IFERROR(VLOOKUP(CONCATENATE(H196),'form-data'!$A$25:$B$70,2,FALSE),"")</f>
        <v/>
      </c>
      <c r="J196" s="41"/>
    </row>
    <row r="197" spans="1:10" ht="12.95" customHeight="1" x14ac:dyDescent="0.25">
      <c r="A197" s="38" t="str">
        <f t="shared" ref="A197:A203" si="3">IF(B197&lt;&gt;"",IF(A196="",1,A196+1),"")</f>
        <v/>
      </c>
      <c r="B197" s="39"/>
      <c r="C197" s="39"/>
      <c r="D197" s="40"/>
      <c r="E197" s="57"/>
      <c r="F197" s="57"/>
      <c r="G197" s="41"/>
      <c r="H197" s="42"/>
      <c r="I197" s="43" t="str">
        <f>IFERROR(VLOOKUP(CONCATENATE(H197),'form-data'!$A$25:$B$70,2,FALSE),"")</f>
        <v/>
      </c>
      <c r="J197" s="41"/>
    </row>
    <row r="198" spans="1:10" ht="12.95" customHeight="1" x14ac:dyDescent="0.25">
      <c r="A198" s="38" t="str">
        <f t="shared" si="3"/>
        <v/>
      </c>
      <c r="B198" s="39"/>
      <c r="C198" s="39"/>
      <c r="D198" s="40"/>
      <c r="E198" s="57"/>
      <c r="F198" s="57"/>
      <c r="G198" s="41"/>
      <c r="H198" s="42"/>
      <c r="I198" s="43" t="str">
        <f>IFERROR(VLOOKUP(CONCATENATE(H198),'form-data'!$A$25:$B$70,2,FALSE),"")</f>
        <v/>
      </c>
      <c r="J198" s="41"/>
    </row>
    <row r="199" spans="1:10" ht="12.95" customHeight="1" x14ac:dyDescent="0.25">
      <c r="A199" s="38" t="str">
        <f t="shared" si="3"/>
        <v/>
      </c>
      <c r="B199" s="39"/>
      <c r="C199" s="39"/>
      <c r="D199" s="40"/>
      <c r="E199" s="57"/>
      <c r="F199" s="57"/>
      <c r="G199" s="41"/>
      <c r="H199" s="42"/>
      <c r="I199" s="43" t="str">
        <f>IFERROR(VLOOKUP(CONCATENATE(H199),'form-data'!$A$25:$B$70,2,FALSE),"")</f>
        <v/>
      </c>
      <c r="J199" s="41"/>
    </row>
    <row r="200" spans="1:10" ht="12.95" customHeight="1" x14ac:dyDescent="0.25">
      <c r="A200" s="38" t="str">
        <f t="shared" si="3"/>
        <v/>
      </c>
      <c r="B200" s="39"/>
      <c r="C200" s="39"/>
      <c r="D200" s="40"/>
      <c r="E200" s="57"/>
      <c r="F200" s="57"/>
      <c r="G200" s="41"/>
      <c r="H200" s="42"/>
      <c r="I200" s="43" t="str">
        <f>IFERROR(VLOOKUP(CONCATENATE(H200),'form-data'!$A$25:$B$70,2,FALSE),"")</f>
        <v/>
      </c>
      <c r="J200" s="41"/>
    </row>
    <row r="201" spans="1:10" ht="12.95" customHeight="1" x14ac:dyDescent="0.25">
      <c r="A201" s="38" t="str">
        <f t="shared" si="3"/>
        <v/>
      </c>
      <c r="B201" s="39"/>
      <c r="C201" s="39"/>
      <c r="D201" s="40"/>
      <c r="E201" s="57"/>
      <c r="F201" s="57"/>
      <c r="G201" s="41"/>
      <c r="H201" s="42"/>
      <c r="I201" s="43" t="str">
        <f>IFERROR(VLOOKUP(CONCATENATE(H201),'form-data'!$A$25:$B$70,2,FALSE),"")</f>
        <v/>
      </c>
      <c r="J201" s="41"/>
    </row>
    <row r="202" spans="1:10" ht="12.95" customHeight="1" x14ac:dyDescent="0.25">
      <c r="A202" s="38" t="str">
        <f t="shared" si="3"/>
        <v/>
      </c>
      <c r="B202" s="39"/>
      <c r="C202" s="39"/>
      <c r="D202" s="40"/>
      <c r="E202" s="57"/>
      <c r="F202" s="57"/>
      <c r="G202" s="41"/>
      <c r="H202" s="42"/>
      <c r="I202" s="43" t="str">
        <f>IFERROR(VLOOKUP(CONCATENATE(H202),'form-data'!$A$25:$B$70,2,FALSE),"")</f>
        <v/>
      </c>
      <c r="J202" s="41"/>
    </row>
    <row r="203" spans="1:10" ht="12.95" customHeight="1" x14ac:dyDescent="0.25">
      <c r="A203" s="38" t="str">
        <f t="shared" si="3"/>
        <v/>
      </c>
      <c r="B203" s="39"/>
      <c r="C203" s="39"/>
      <c r="D203" s="40"/>
      <c r="E203" s="57"/>
      <c r="F203" s="57"/>
      <c r="G203" s="41"/>
      <c r="H203" s="42"/>
      <c r="I203" s="43" t="str">
        <f>IFERROR(VLOOKUP(CONCATENATE(H203),'form-data'!$A$25:$B$70,2,FALSE),"")</f>
        <v/>
      </c>
      <c r="J203" s="41"/>
    </row>
    <row r="204" spans="1:10" s="22" customFormat="1" ht="14.25" x14ac:dyDescent="0.2">
      <c r="A204" s="22" t="s">
        <v>219</v>
      </c>
    </row>
    <row r="205" spans="1:10" s="22" customFormat="1" ht="14.25" x14ac:dyDescent="0.2">
      <c r="A205" s="22" t="s">
        <v>220</v>
      </c>
      <c r="B205" s="23"/>
      <c r="C205" s="24"/>
      <c r="F205" s="24"/>
    </row>
    <row r="206" spans="1:10" s="22" customFormat="1" ht="14.25" x14ac:dyDescent="0.2">
      <c r="A206" s="22" t="s">
        <v>218</v>
      </c>
      <c r="B206" s="23"/>
      <c r="C206" s="24"/>
      <c r="E206" s="25"/>
    </row>
    <row r="207" spans="1:10" hidden="1" x14ac:dyDescent="0.25">
      <c r="A207" s="2"/>
      <c r="B207" s="4"/>
      <c r="C207" s="5"/>
      <c r="E207" s="3"/>
      <c r="G207" s="2"/>
      <c r="H207" s="2"/>
      <c r="I207" s="2"/>
      <c r="J207" s="2"/>
    </row>
    <row r="208" spans="1:10" hidden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hidden="1" x14ac:dyDescent="0.25"/>
    <row r="210" hidden="1" x14ac:dyDescent="0.25"/>
  </sheetData>
  <sheetProtection algorithmName="SHA-512" hashValue="8ALBhUg2+LVlQq+1mz/yQ3h6Q2n5g+cB5pNMhLMD0eRZTdl45AGBD0FHbCLt6ohr3EYVpYdmHl2Ik/F1Nv45yA==" saltValue="kIiva09eLuuwASSiKbzqpA==" spinCount="100000" sheet="1" selectLockedCells="1"/>
  <conditionalFormatting sqref="B4:J203">
    <cfRule type="expression" dxfId="8" priority="3">
      <formula>AND($A4&lt;&gt;"",B4="")</formula>
    </cfRule>
  </conditionalFormatting>
  <conditionalFormatting sqref="G27:H38">
    <cfRule type="expression" dxfId="7" priority="1">
      <formula>AND($A27&lt;&gt;"",G27="")</formula>
    </cfRule>
  </conditionalFormatting>
  <dataValidations count="1">
    <dataValidation type="date" operator="lessThan" allowBlank="1" showErrorMessage="1" error="dátum musí byť menší ako -15 rokov" sqref="D4:D203">
      <formula1>NOW()-(15*365)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5" fitToHeight="999" orientation="landscape" r:id="rId1"/>
  <headerFooter>
    <oddFooter>Strana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Hodnota nie je zo zoznamu" prompt="Vyberte zo zoznamu">
          <x14:formula1>
            <xm:f>'form-data'!$B$4:$B$21</xm:f>
          </x14:formula1>
          <xm:sqref>G4:G203</xm:sqref>
        </x14:dataValidation>
        <x14:dataValidation type="list" allowBlank="1" showInputMessage="1" showErrorMessage="1" error="Hodnota nie je zo zoznamu" prompt="Vyberte zo zoznamu">
          <x14:formula1>
            <xm:f>'form-data'!$A$25:$A$70</xm:f>
          </x14:formula1>
          <xm:sqref>H4:H203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3"/>
  <sheetViews>
    <sheetView topLeftCell="A37" workbookViewId="0">
      <selection activeCell="B72" sqref="B72"/>
    </sheetView>
  </sheetViews>
  <sheetFormatPr defaultRowHeight="15" x14ac:dyDescent="0.25"/>
  <cols>
    <col min="1" max="1" width="8.5703125" style="6" customWidth="1"/>
    <col min="2" max="2" width="78.28515625" style="6" bestFit="1" customWidth="1"/>
    <col min="3" max="3" width="35.140625" style="6" bestFit="1" customWidth="1"/>
    <col min="4" max="4" width="13.7109375" style="6" bestFit="1" customWidth="1"/>
    <col min="5" max="5" width="11.42578125" style="6" bestFit="1" customWidth="1"/>
    <col min="6" max="16384" width="9.140625" style="6"/>
  </cols>
  <sheetData>
    <row r="2" spans="1:5" x14ac:dyDescent="0.25">
      <c r="A2" s="8" t="s">
        <v>191</v>
      </c>
    </row>
    <row r="3" spans="1:5" x14ac:dyDescent="0.25">
      <c r="A3" s="6" t="s">
        <v>98</v>
      </c>
      <c r="B3" s="6" t="s">
        <v>97</v>
      </c>
      <c r="C3" s="6" t="s">
        <v>96</v>
      </c>
      <c r="D3" s="6" t="s">
        <v>95</v>
      </c>
      <c r="E3" s="6" t="s">
        <v>94</v>
      </c>
    </row>
    <row r="4" spans="1:5" x14ac:dyDescent="0.25">
      <c r="A4" s="6" t="s">
        <v>39</v>
      </c>
      <c r="B4" s="6" t="s">
        <v>43</v>
      </c>
      <c r="C4" s="6" t="s">
        <v>42</v>
      </c>
      <c r="D4" s="6" t="s">
        <v>41</v>
      </c>
      <c r="E4" s="6" t="s">
        <v>40</v>
      </c>
    </row>
    <row r="5" spans="1:5" x14ac:dyDescent="0.25">
      <c r="A5" s="6" t="s">
        <v>44</v>
      </c>
      <c r="B5" s="6" t="s">
        <v>48</v>
      </c>
      <c r="C5" s="6" t="s">
        <v>47</v>
      </c>
      <c r="D5" s="6" t="s">
        <v>46</v>
      </c>
      <c r="E5" s="6" t="s">
        <v>45</v>
      </c>
    </row>
    <row r="6" spans="1:5" x14ac:dyDescent="0.25">
      <c r="A6" s="6" t="s">
        <v>34</v>
      </c>
      <c r="B6" s="6" t="s">
        <v>38</v>
      </c>
      <c r="C6" s="6" t="s">
        <v>37</v>
      </c>
      <c r="D6" s="6" t="s">
        <v>36</v>
      </c>
      <c r="E6" s="6" t="s">
        <v>35</v>
      </c>
    </row>
    <row r="7" spans="1:5" x14ac:dyDescent="0.25">
      <c r="A7" s="6" t="s">
        <v>84</v>
      </c>
      <c r="B7" s="6" t="s">
        <v>88</v>
      </c>
      <c r="C7" s="6" t="s">
        <v>87</v>
      </c>
      <c r="D7" s="6" t="s">
        <v>86</v>
      </c>
      <c r="E7" s="6" t="s">
        <v>85</v>
      </c>
    </row>
    <row r="8" spans="1:5" x14ac:dyDescent="0.25">
      <c r="A8" s="6" t="s">
        <v>74</v>
      </c>
      <c r="B8" s="6" t="s">
        <v>78</v>
      </c>
      <c r="C8" s="6" t="s">
        <v>77</v>
      </c>
      <c r="D8" s="6" t="s">
        <v>76</v>
      </c>
      <c r="E8" s="6" t="s">
        <v>75</v>
      </c>
    </row>
    <row r="9" spans="1:5" x14ac:dyDescent="0.25">
      <c r="A9" s="6" t="s">
        <v>4</v>
      </c>
      <c r="B9" s="6" t="s">
        <v>8</v>
      </c>
      <c r="C9" s="6" t="s">
        <v>7</v>
      </c>
      <c r="D9" s="6" t="s">
        <v>6</v>
      </c>
      <c r="E9" s="6" t="s">
        <v>5</v>
      </c>
    </row>
    <row r="10" spans="1:5" x14ac:dyDescent="0.25">
      <c r="A10" s="6" t="s">
        <v>64</v>
      </c>
      <c r="B10" s="6" t="s">
        <v>68</v>
      </c>
      <c r="C10" s="6" t="s">
        <v>67</v>
      </c>
      <c r="D10" s="6" t="s">
        <v>66</v>
      </c>
      <c r="E10" s="6" t="s">
        <v>65</v>
      </c>
    </row>
    <row r="11" spans="1:5" x14ac:dyDescent="0.25">
      <c r="A11" s="6" t="s">
        <v>59</v>
      </c>
      <c r="B11" s="6" t="s">
        <v>63</v>
      </c>
      <c r="C11" s="6" t="s">
        <v>62</v>
      </c>
      <c r="D11" s="6" t="s">
        <v>61</v>
      </c>
      <c r="E11" s="6" t="s">
        <v>60</v>
      </c>
    </row>
    <row r="12" spans="1:5" x14ac:dyDescent="0.25">
      <c r="A12" s="6" t="s">
        <v>54</v>
      </c>
      <c r="B12" s="6" t="s">
        <v>58</v>
      </c>
      <c r="C12" s="6" t="s">
        <v>57</v>
      </c>
      <c r="D12" s="6" t="s">
        <v>56</v>
      </c>
      <c r="E12" s="6" t="s">
        <v>55</v>
      </c>
    </row>
    <row r="13" spans="1:5" x14ac:dyDescent="0.25">
      <c r="A13" s="6" t="s">
        <v>49</v>
      </c>
      <c r="B13" s="6" t="s">
        <v>53</v>
      </c>
      <c r="C13" s="6" t="s">
        <v>52</v>
      </c>
      <c r="D13" s="6" t="s">
        <v>51</v>
      </c>
      <c r="E13" s="6" t="s">
        <v>50</v>
      </c>
    </row>
    <row r="14" spans="1:5" x14ac:dyDescent="0.25">
      <c r="A14" s="6" t="s">
        <v>89</v>
      </c>
      <c r="B14" s="6" t="s">
        <v>93</v>
      </c>
      <c r="C14" s="6" t="s">
        <v>92</v>
      </c>
      <c r="D14" s="6" t="s">
        <v>91</v>
      </c>
      <c r="E14" s="6" t="s">
        <v>90</v>
      </c>
    </row>
    <row r="15" spans="1:5" x14ac:dyDescent="0.25">
      <c r="A15" s="6" t="s">
        <v>79</v>
      </c>
      <c r="B15" s="6" t="s">
        <v>83</v>
      </c>
      <c r="C15" s="6" t="s">
        <v>82</v>
      </c>
      <c r="D15" s="6" t="s">
        <v>81</v>
      </c>
      <c r="E15" s="6" t="s">
        <v>80</v>
      </c>
    </row>
    <row r="16" spans="1:5" x14ac:dyDescent="0.25">
      <c r="A16" s="6" t="s">
        <v>14</v>
      </c>
      <c r="B16" s="6" t="s">
        <v>18</v>
      </c>
      <c r="C16" s="6" t="s">
        <v>17</v>
      </c>
      <c r="D16" s="6" t="s">
        <v>16</v>
      </c>
      <c r="E16" s="6" t="s">
        <v>15</v>
      </c>
    </row>
    <row r="17" spans="1:5" x14ac:dyDescent="0.25">
      <c r="A17" s="6" t="s">
        <v>69</v>
      </c>
      <c r="B17" s="6" t="s">
        <v>73</v>
      </c>
      <c r="C17" s="6" t="s">
        <v>72</v>
      </c>
      <c r="D17" s="6" t="s">
        <v>71</v>
      </c>
      <c r="E17" s="6" t="s">
        <v>70</v>
      </c>
    </row>
    <row r="18" spans="1:5" x14ac:dyDescent="0.25">
      <c r="A18" s="6" t="s">
        <v>29</v>
      </c>
      <c r="B18" s="6" t="s">
        <v>33</v>
      </c>
      <c r="C18" s="6" t="s">
        <v>32</v>
      </c>
      <c r="D18" s="6" t="s">
        <v>31</v>
      </c>
      <c r="E18" s="6" t="s">
        <v>30</v>
      </c>
    </row>
    <row r="19" spans="1:5" x14ac:dyDescent="0.25">
      <c r="A19" s="6" t="s">
        <v>24</v>
      </c>
      <c r="B19" s="6" t="s">
        <v>28</v>
      </c>
      <c r="C19" s="6" t="s">
        <v>27</v>
      </c>
      <c r="D19" s="6" t="s">
        <v>26</v>
      </c>
      <c r="E19" s="6" t="s">
        <v>25</v>
      </c>
    </row>
    <row r="20" spans="1:5" x14ac:dyDescent="0.25">
      <c r="A20" s="6" t="s">
        <v>19</v>
      </c>
      <c r="B20" s="6" t="s">
        <v>23</v>
      </c>
      <c r="C20" s="6" t="s">
        <v>22</v>
      </c>
      <c r="D20" s="6" t="s">
        <v>21</v>
      </c>
      <c r="E20" s="6" t="s">
        <v>20</v>
      </c>
    </row>
    <row r="21" spans="1:5" x14ac:dyDescent="0.25">
      <c r="A21" s="6" t="s">
        <v>9</v>
      </c>
      <c r="B21" s="6" t="s">
        <v>13</v>
      </c>
      <c r="C21" s="6" t="s">
        <v>12</v>
      </c>
      <c r="D21" s="6" t="s">
        <v>11</v>
      </c>
      <c r="E21" s="6" t="s">
        <v>10</v>
      </c>
    </row>
    <row r="23" spans="1:5" x14ac:dyDescent="0.25">
      <c r="A23" s="8" t="s">
        <v>192</v>
      </c>
    </row>
    <row r="24" spans="1:5" x14ac:dyDescent="0.25">
      <c r="A24" s="6" t="s">
        <v>98</v>
      </c>
      <c r="B24" s="6" t="s">
        <v>97</v>
      </c>
    </row>
    <row r="25" spans="1:5" x14ac:dyDescent="0.25">
      <c r="A25" s="6" t="s">
        <v>133</v>
      </c>
      <c r="B25" s="6" t="s">
        <v>134</v>
      </c>
    </row>
    <row r="26" spans="1:5" x14ac:dyDescent="0.25">
      <c r="A26" s="6" t="s">
        <v>131</v>
      </c>
      <c r="B26" s="6" t="s">
        <v>132</v>
      </c>
    </row>
    <row r="27" spans="1:5" x14ac:dyDescent="0.25">
      <c r="A27" s="6" t="s">
        <v>123</v>
      </c>
      <c r="B27" s="6" t="s">
        <v>124</v>
      </c>
    </row>
    <row r="28" spans="1:5" x14ac:dyDescent="0.25">
      <c r="A28" s="6" t="s">
        <v>141</v>
      </c>
      <c r="B28" s="6" t="s">
        <v>142</v>
      </c>
    </row>
    <row r="29" spans="1:5" x14ac:dyDescent="0.25">
      <c r="A29" s="6" t="s">
        <v>113</v>
      </c>
      <c r="B29" s="6" t="s">
        <v>114</v>
      </c>
    </row>
    <row r="30" spans="1:5" x14ac:dyDescent="0.25">
      <c r="A30" s="6" t="s">
        <v>177</v>
      </c>
      <c r="B30" s="6" t="s">
        <v>178</v>
      </c>
    </row>
    <row r="31" spans="1:5" x14ac:dyDescent="0.25">
      <c r="A31" s="6" t="s">
        <v>171</v>
      </c>
      <c r="B31" s="6" t="s">
        <v>172</v>
      </c>
    </row>
    <row r="32" spans="1:5" x14ac:dyDescent="0.25">
      <c r="A32" s="6" t="s">
        <v>169</v>
      </c>
      <c r="B32" s="6" t="s">
        <v>170</v>
      </c>
    </row>
    <row r="33" spans="1:2" x14ac:dyDescent="0.25">
      <c r="A33" s="6" t="s">
        <v>175</v>
      </c>
      <c r="B33" s="6" t="s">
        <v>176</v>
      </c>
    </row>
    <row r="34" spans="1:2" x14ac:dyDescent="0.25">
      <c r="A34" s="6" t="s">
        <v>107</v>
      </c>
      <c r="B34" s="6" t="s">
        <v>108</v>
      </c>
    </row>
    <row r="35" spans="1:2" x14ac:dyDescent="0.25">
      <c r="A35" s="6" t="s">
        <v>135</v>
      </c>
      <c r="B35" s="6" t="s">
        <v>136</v>
      </c>
    </row>
    <row r="36" spans="1:2" x14ac:dyDescent="0.25">
      <c r="A36" s="6" t="s">
        <v>167</v>
      </c>
      <c r="B36" s="6" t="s">
        <v>168</v>
      </c>
    </row>
    <row r="37" spans="1:2" x14ac:dyDescent="0.25">
      <c r="A37" s="6" t="s">
        <v>173</v>
      </c>
      <c r="B37" s="6" t="s">
        <v>174</v>
      </c>
    </row>
    <row r="38" spans="1:2" x14ac:dyDescent="0.25">
      <c r="A38" s="6" t="s">
        <v>159</v>
      </c>
      <c r="B38" s="6" t="s">
        <v>160</v>
      </c>
    </row>
    <row r="39" spans="1:2" x14ac:dyDescent="0.25">
      <c r="A39" s="6" t="s">
        <v>189</v>
      </c>
      <c r="B39" s="6" t="s">
        <v>190</v>
      </c>
    </row>
    <row r="40" spans="1:2" x14ac:dyDescent="0.25">
      <c r="A40" s="6" t="s">
        <v>103</v>
      </c>
      <c r="B40" s="6" t="s">
        <v>104</v>
      </c>
    </row>
    <row r="41" spans="1:2" x14ac:dyDescent="0.25">
      <c r="A41" s="6" t="s">
        <v>139</v>
      </c>
      <c r="B41" s="6" t="s">
        <v>140</v>
      </c>
    </row>
    <row r="42" spans="1:2" x14ac:dyDescent="0.25">
      <c r="A42" s="6" t="s">
        <v>183</v>
      </c>
      <c r="B42" s="6" t="s">
        <v>184</v>
      </c>
    </row>
    <row r="43" spans="1:2" x14ac:dyDescent="0.25">
      <c r="A43" s="6" t="s">
        <v>181</v>
      </c>
      <c r="B43" s="6" t="s">
        <v>182</v>
      </c>
    </row>
    <row r="44" spans="1:2" x14ac:dyDescent="0.25">
      <c r="A44" s="6" t="s">
        <v>187</v>
      </c>
      <c r="B44" s="6" t="s">
        <v>188</v>
      </c>
    </row>
    <row r="45" spans="1:2" x14ac:dyDescent="0.25">
      <c r="A45" s="6" t="s">
        <v>185</v>
      </c>
      <c r="B45" s="6" t="s">
        <v>186</v>
      </c>
    </row>
    <row r="46" spans="1:2" x14ac:dyDescent="0.25">
      <c r="A46" s="6" t="s">
        <v>101</v>
      </c>
      <c r="B46" s="6" t="s">
        <v>102</v>
      </c>
    </row>
    <row r="47" spans="1:2" x14ac:dyDescent="0.25">
      <c r="A47" s="6" t="s">
        <v>105</v>
      </c>
      <c r="B47" s="6" t="s">
        <v>106</v>
      </c>
    </row>
    <row r="48" spans="1:2" x14ac:dyDescent="0.25">
      <c r="A48" s="6" t="s">
        <v>111</v>
      </c>
      <c r="B48" s="6" t="s">
        <v>112</v>
      </c>
    </row>
    <row r="49" spans="1:2" x14ac:dyDescent="0.25">
      <c r="A49" s="6" t="s">
        <v>121</v>
      </c>
      <c r="B49" s="6" t="s">
        <v>122</v>
      </c>
    </row>
    <row r="50" spans="1:2" x14ac:dyDescent="0.25">
      <c r="A50" s="6" t="s">
        <v>119</v>
      </c>
      <c r="B50" s="6" t="s">
        <v>120</v>
      </c>
    </row>
    <row r="51" spans="1:2" x14ac:dyDescent="0.25">
      <c r="A51" s="6" t="s">
        <v>137</v>
      </c>
      <c r="B51" s="6" t="s">
        <v>138</v>
      </c>
    </row>
    <row r="52" spans="1:2" x14ac:dyDescent="0.25">
      <c r="A52" s="6" t="s">
        <v>163</v>
      </c>
      <c r="B52" s="6" t="s">
        <v>164</v>
      </c>
    </row>
    <row r="53" spans="1:2" x14ac:dyDescent="0.25">
      <c r="A53" s="6" t="s">
        <v>161</v>
      </c>
      <c r="B53" s="6" t="s">
        <v>162</v>
      </c>
    </row>
    <row r="54" spans="1:2" x14ac:dyDescent="0.25">
      <c r="A54" s="6" t="s">
        <v>153</v>
      </c>
      <c r="B54" s="6" t="s">
        <v>154</v>
      </c>
    </row>
    <row r="55" spans="1:2" x14ac:dyDescent="0.25">
      <c r="A55" s="6" t="s">
        <v>125</v>
      </c>
      <c r="B55" s="6" t="s">
        <v>126</v>
      </c>
    </row>
    <row r="56" spans="1:2" x14ac:dyDescent="0.25">
      <c r="A56" s="6" t="s">
        <v>155</v>
      </c>
      <c r="B56" s="6" t="s">
        <v>156</v>
      </c>
    </row>
    <row r="57" spans="1:2" x14ac:dyDescent="0.25">
      <c r="A57" s="6" t="s">
        <v>165</v>
      </c>
      <c r="B57" s="6" t="s">
        <v>166</v>
      </c>
    </row>
    <row r="58" spans="1:2" x14ac:dyDescent="0.25">
      <c r="A58" s="6" t="s">
        <v>115</v>
      </c>
      <c r="B58" s="6" t="s">
        <v>116</v>
      </c>
    </row>
    <row r="59" spans="1:2" x14ac:dyDescent="0.25">
      <c r="A59" s="6" t="s">
        <v>147</v>
      </c>
      <c r="B59" s="6" t="s">
        <v>148</v>
      </c>
    </row>
    <row r="60" spans="1:2" x14ac:dyDescent="0.25">
      <c r="A60" s="6" t="s">
        <v>149</v>
      </c>
      <c r="B60" s="6" t="s">
        <v>150</v>
      </c>
    </row>
    <row r="61" spans="1:2" x14ac:dyDescent="0.25">
      <c r="A61" s="6" t="s">
        <v>151</v>
      </c>
      <c r="B61" s="6" t="s">
        <v>152</v>
      </c>
    </row>
    <row r="62" spans="1:2" x14ac:dyDescent="0.25">
      <c r="A62" s="6" t="s">
        <v>145</v>
      </c>
      <c r="B62" s="6" t="s">
        <v>146</v>
      </c>
    </row>
    <row r="63" spans="1:2" x14ac:dyDescent="0.25">
      <c r="A63" s="6" t="s">
        <v>157</v>
      </c>
      <c r="B63" s="6" t="s">
        <v>158</v>
      </c>
    </row>
    <row r="64" spans="1:2" x14ac:dyDescent="0.25">
      <c r="A64" s="6" t="s">
        <v>179</v>
      </c>
      <c r="B64" s="6" t="s">
        <v>180</v>
      </c>
    </row>
    <row r="65" spans="1:2" x14ac:dyDescent="0.25">
      <c r="A65" s="6" t="s">
        <v>143</v>
      </c>
      <c r="B65" s="6" t="s">
        <v>144</v>
      </c>
    </row>
    <row r="66" spans="1:2" x14ac:dyDescent="0.25">
      <c r="A66" s="6" t="s">
        <v>109</v>
      </c>
      <c r="B66" s="6" t="s">
        <v>110</v>
      </c>
    </row>
    <row r="67" spans="1:2" x14ac:dyDescent="0.25">
      <c r="A67" s="6" t="s">
        <v>117</v>
      </c>
      <c r="B67" s="6" t="s">
        <v>118</v>
      </c>
    </row>
    <row r="68" spans="1:2" x14ac:dyDescent="0.25">
      <c r="A68" s="6" t="s">
        <v>127</v>
      </c>
      <c r="B68" s="6" t="s">
        <v>128</v>
      </c>
    </row>
    <row r="69" spans="1:2" x14ac:dyDescent="0.25">
      <c r="A69" s="6" t="s">
        <v>99</v>
      </c>
      <c r="B69" s="6" t="s">
        <v>100</v>
      </c>
    </row>
    <row r="70" spans="1:2" x14ac:dyDescent="0.25">
      <c r="A70" s="6" t="s">
        <v>129</v>
      </c>
      <c r="B70" s="6" t="s">
        <v>130</v>
      </c>
    </row>
    <row r="72" spans="1:2" x14ac:dyDescent="0.25">
      <c r="B72" s="6" t="s">
        <v>193</v>
      </c>
    </row>
    <row r="73" spans="1:2" x14ac:dyDescent="0.25">
      <c r="B73" s="6" t="s">
        <v>194</v>
      </c>
    </row>
  </sheetData>
  <sortState ref="A25:C70">
    <sortCondition ref="A25:A7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Ziadost</vt:lpstr>
      <vt:lpstr>prehlad</vt:lpstr>
      <vt:lpstr>zoznam</vt:lpstr>
      <vt:lpstr>form-data</vt:lpstr>
      <vt:lpstr>zoznam!Názvy_tlače</vt:lpstr>
      <vt:lpstr>Ziadost!Oblasť_tlače</vt:lpstr>
      <vt:lpstr>zoz_sptk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Peter</dc:creator>
  <cp:lastModifiedBy>Blahutiaková Veronika</cp:lastModifiedBy>
  <cp:lastPrinted>2024-06-12T12:01:48Z</cp:lastPrinted>
  <dcterms:created xsi:type="dcterms:W3CDTF">2023-07-19T11:19:22Z</dcterms:created>
  <dcterms:modified xsi:type="dcterms:W3CDTF">2024-06-13T08:49:14Z</dcterms:modified>
</cp:coreProperties>
</file>